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ECULT (TDCO)" sheetId="1" r:id="rId1"/>
  </sheets>
  <definedNames>
    <definedName name="_xlnm.Print_Area" localSheetId="0">'SECULT (TDCO)'!$A$1:$O$159</definedName>
  </definedNames>
  <calcPr fullCalcOnLoad="1"/>
</workbook>
</file>

<file path=xl/sharedStrings.xml><?xml version="1.0" encoding="utf-8"?>
<sst xmlns="http://schemas.openxmlformats.org/spreadsheetml/2006/main" count="875" uniqueCount="378">
  <si>
    <t>EM CUMPRIMENTO AO ART. 16 DA LEI 12.232/2010</t>
  </si>
  <si>
    <t>MÊS</t>
  </si>
  <si>
    <t>ORGÃO DEMANDANTE</t>
  </si>
  <si>
    <t>CAMPANHA</t>
  </si>
  <si>
    <t>AGÊNCIA</t>
  </si>
  <si>
    <t>CNPJ AGÊNCIA</t>
  </si>
  <si>
    <t>NF AGÊNCIA</t>
  </si>
  <si>
    <t>VALOR NF AGÊNCIA</t>
  </si>
  <si>
    <t>VEÍCULO / FORNECEDOR</t>
  </si>
  <si>
    <t>CNPJ VEÍCULO</t>
  </si>
  <si>
    <t>NF VEÍCULO</t>
  </si>
  <si>
    <t>VALOR PAGO VEÍC.</t>
  </si>
  <si>
    <t>MUNICÍPIO</t>
  </si>
  <si>
    <t>DATA PG.</t>
  </si>
  <si>
    <t>TOTAL</t>
  </si>
  <si>
    <t>TOTAL GERAL</t>
  </si>
  <si>
    <t>TIPO DE SERVIÇO</t>
  </si>
  <si>
    <t>RÁDIO</t>
  </si>
  <si>
    <t>TOTAL POR ITEM</t>
  </si>
  <si>
    <t>CONSOLIDADO POR TIPO DE SERVIÇO</t>
  </si>
  <si>
    <t>EMP</t>
  </si>
  <si>
    <t>TELEVISÃO</t>
  </si>
  <si>
    <t>INTERNET</t>
  </si>
  <si>
    <t>ANTENA UM RADIODIFUSAO LTDA.</t>
  </si>
  <si>
    <t>48.060.727/0002-71</t>
  </si>
  <si>
    <t>BELO HORIZONTE</t>
  </si>
  <si>
    <t>MINAS GERAIS</t>
  </si>
  <si>
    <t>RADIO E TELEVISAO BANDEIRANTES DE MINAS GERAIS LTDA.</t>
  </si>
  <si>
    <t>17.184.649/0001-02</t>
  </si>
  <si>
    <t>SEMPRE EDITORA LTDA.</t>
  </si>
  <si>
    <t>26.198.515/0004-84</t>
  </si>
  <si>
    <t>GOVERNADOR VALADARES</t>
  </si>
  <si>
    <t>MONTES CLAROS</t>
  </si>
  <si>
    <t>UBERABA</t>
  </si>
  <si>
    <t>JUIZ DE FORA</t>
  </si>
  <si>
    <t>VARGINHA</t>
  </si>
  <si>
    <t>OURO FINO</t>
  </si>
  <si>
    <t>ITUIUTABA</t>
  </si>
  <si>
    <t>DIVINÓPOLIS</t>
  </si>
  <si>
    <t>VIÇOSA</t>
  </si>
  <si>
    <t>PASSOS</t>
  </si>
  <si>
    <t>FUNDACAO TV MINAS CULTURAL E EDUCATIVA</t>
  </si>
  <si>
    <t>21.229.281/0001-29</t>
  </si>
  <si>
    <t>TV MINAS CENTRO-OESTE S/C LTDA.</t>
  </si>
  <si>
    <t>01.710.918/0001-97</t>
  </si>
  <si>
    <t>CARMO DO RIO CLARO</t>
  </si>
  <si>
    <t>ITAJUBA</t>
  </si>
  <si>
    <t>RADIO DIFUSORA DE POCOS DE CALDAS LTDA.</t>
  </si>
  <si>
    <t>61.362.521/0001-83</t>
  </si>
  <si>
    <t>SOCIEDADE RADIO E TELEVISAO ALTEROSA LTDA.</t>
  </si>
  <si>
    <t>17.247.925/0001-34</t>
  </si>
  <si>
    <t>TV TIRADENTES LTDA.</t>
  </si>
  <si>
    <t>19.871.375/0001-55</t>
  </si>
  <si>
    <t>MANHUACU</t>
  </si>
  <si>
    <t>SCALA FM STEREO DE BELO HORIZONTE LTDA</t>
  </si>
  <si>
    <t>20.480.448/0001-67</t>
  </si>
  <si>
    <t>SOCIEDADE RADIO MONTANHESA LTDA</t>
  </si>
  <si>
    <t>25.946.971/0001-50</t>
  </si>
  <si>
    <t>JANAUBA</t>
  </si>
  <si>
    <t>RADIO CULTURA DE UBERLANDIA LTDA.</t>
  </si>
  <si>
    <t>25.630.013/0001-75</t>
  </si>
  <si>
    <t>UBERLANDIA</t>
  </si>
  <si>
    <t>FUNDACAO SANTA CRUZ DE JEQUITINHONHA</t>
  </si>
  <si>
    <t>18.383.125/0001-03</t>
  </si>
  <si>
    <t>JEQUITINHONHA</t>
  </si>
  <si>
    <t>EMPRESA MINEIRA DE COMUNICAÇÃO LTDA.</t>
  </si>
  <si>
    <t>20.234.423/0001-83</t>
  </si>
  <si>
    <t>TV OMEGA LTDA.</t>
  </si>
  <si>
    <t>02.131.538/0001-60</t>
  </si>
  <si>
    <t>RÁDIO GARBOSA LTDA.</t>
  </si>
  <si>
    <t>25.262.882/0001-94</t>
  </si>
  <si>
    <t>SÃO JOÃO NEPOMUCENO</t>
  </si>
  <si>
    <t>TV MINAS SUL LTDA</t>
  </si>
  <si>
    <t>25.649.179/0001-33</t>
  </si>
  <si>
    <t>RADIO WANDER DE ANDRADE LTDA.</t>
  </si>
  <si>
    <t>26.290.163/0001-40</t>
  </si>
  <si>
    <t>BAMBUI</t>
  </si>
  <si>
    <t>REGIONAL CENTRO SUL COMUNICACAO S/A.</t>
  </si>
  <si>
    <t>17.772.153/0001-50</t>
  </si>
  <si>
    <t xml:space="preserve">REDE VITORIOSA DE COMUNICACOES LTDA. </t>
  </si>
  <si>
    <t>03.521.447/0001-02</t>
  </si>
  <si>
    <t>OTENZI COMUNICACOES LTDA.</t>
  </si>
  <si>
    <t>02.403.659/0004-67</t>
  </si>
  <si>
    <t>CENTRALINA</t>
  </si>
  <si>
    <t>SOCIEDADE RADIO OLIVEIRA LTDA.</t>
  </si>
  <si>
    <t>22.986.509/0001-98</t>
  </si>
  <si>
    <t>OLIVEIRA</t>
  </si>
  <si>
    <t>COROMANDEL</t>
  </si>
  <si>
    <t>RADIO SOCIEDADE GORUTUBANA LTDA.</t>
  </si>
  <si>
    <t>21.773.403/0001-43</t>
  </si>
  <si>
    <t>SATIS COMERCIO DESENVOLVIMENTO E MANUTENCAO DE SOFTWARES - ME</t>
  </si>
  <si>
    <t>13.774.124/0001-76</t>
  </si>
  <si>
    <t>FUNDACAO JOSE DE PAIVA NETTO</t>
  </si>
  <si>
    <t>00.564.475/0001-00</t>
  </si>
  <si>
    <t>POCOS DE CALDAS</t>
  </si>
  <si>
    <t>RADIO DIFUSORA OURO FINO LTDA.</t>
  </si>
  <si>
    <t>23.020.886/0001-30</t>
  </si>
  <si>
    <t>GLOBO COMUNICACOES E PARTICIPACOES S.A</t>
  </si>
  <si>
    <t>27.865.757/0033-81</t>
  </si>
  <si>
    <t>TELEVISAO SOCIEDADE LTDA.</t>
  </si>
  <si>
    <t>25.288.333/0001-99</t>
  </si>
  <si>
    <t>EDITORA DIGITAL MINAS GERAIS LTDA.</t>
  </si>
  <si>
    <t>41.833.591/0003-27</t>
  </si>
  <si>
    <t>2022/183</t>
  </si>
  <si>
    <t>RADIO INDEPENDENCIA DE PASSOS LTDA</t>
  </si>
  <si>
    <t>18.242.578/0001-10</t>
  </si>
  <si>
    <t>RADIO ONDA SUL FM STEREO LTDA</t>
  </si>
  <si>
    <t>23.931.736/0001-89</t>
  </si>
  <si>
    <t>2022/174</t>
  </si>
  <si>
    <t>2022/172</t>
  </si>
  <si>
    <t>JANEIRO</t>
  </si>
  <si>
    <t>FEVEREIRO</t>
  </si>
  <si>
    <t>MARÇO</t>
  </si>
  <si>
    <t>RELAÇÃO DOS VALORES PAGOS A FORNECEDORES E VEÍCULOS NO PRIMEIRO TRIMESTRE/2022</t>
  </si>
  <si>
    <t>SECULT</t>
  </si>
  <si>
    <t>TDCO RETOMADA DA CULTURA E TURISMO</t>
  </si>
  <si>
    <t>LAPIS RARO AGENCIA DE COMUNICACAO LTDA.</t>
  </si>
  <si>
    <t>22.444.012/0001-48</t>
  </si>
  <si>
    <t>2021/2124</t>
  </si>
  <si>
    <t>2021/2127</t>
  </si>
  <si>
    <t>2021/2129</t>
  </si>
  <si>
    <t>2021/2119</t>
  </si>
  <si>
    <t>2021/2126</t>
  </si>
  <si>
    <t>ARAXA</t>
  </si>
  <si>
    <t>GLOBO COMUNICACOES E PARTICIPACOES S.A. - BH</t>
  </si>
  <si>
    <t>27.865.757/0026-52</t>
  </si>
  <si>
    <t>CORONEL FABRICIANO</t>
  </si>
  <si>
    <t>2021/2128</t>
  </si>
  <si>
    <t>2021/2158</t>
  </si>
  <si>
    <t>INTERIOR MG</t>
  </si>
  <si>
    <t>2021/2159</t>
  </si>
  <si>
    <t>2022/75</t>
  </si>
  <si>
    <t>2022/76</t>
  </si>
  <si>
    <t>TDCO RETOMADA DA CULTURA E TURISMO CONTRAPARTIDA - 2ª FASE</t>
  </si>
  <si>
    <t>2022/124</t>
  </si>
  <si>
    <t>2022/132</t>
  </si>
  <si>
    <t>GLOBO COMUNICAÇÃO E PARTICIPAÇÕES S/A</t>
  </si>
  <si>
    <t>27.865.757/0001-02</t>
  </si>
  <si>
    <t>2022/155</t>
  </si>
  <si>
    <t>GLOBO COMUNICAÇÕES E PARTICIPAÇÕES</t>
  </si>
  <si>
    <t>27.865.757/0083-40</t>
  </si>
  <si>
    <t>2022/269</t>
  </si>
  <si>
    <t>S/A ESTADO DE MINAS</t>
  </si>
  <si>
    <t>17.247.933/0001-80</t>
  </si>
  <si>
    <t>2021/123355</t>
  </si>
  <si>
    <t>2022/118</t>
  </si>
  <si>
    <t>2022/159</t>
  </si>
  <si>
    <t>DEL REY RADIODIFUSAO LTDA</t>
  </si>
  <si>
    <t>11.849.746/0001-90</t>
  </si>
  <si>
    <t>SAR - RÁDIO FREQUÊNCIA MODULADA LTDA</t>
  </si>
  <si>
    <t>27.995.069/0001-59</t>
  </si>
  <si>
    <t>SOCIEDADE MINEIRA DE CULTURA</t>
  </si>
  <si>
    <t>17.178.195/0055-50</t>
  </si>
  <si>
    <t>2022/160</t>
  </si>
  <si>
    <t>CW COMUNICACAO E MARKETING LTDA - ME</t>
  </si>
  <si>
    <t>03.481.764/0001-34</t>
  </si>
  <si>
    <t>NOVA LIMA</t>
  </si>
  <si>
    <t>RADIO ITATIAIA LTDA</t>
  </si>
  <si>
    <t>17.270.950/0001-39</t>
  </si>
  <si>
    <t>RÁDIO EXTRA DE BELO HORIZONTE LTDA</t>
  </si>
  <si>
    <t>43.304.379/0001-36</t>
  </si>
  <si>
    <t>2022/161</t>
  </si>
  <si>
    <t>RADIO ARCO IRIS LTDA.</t>
  </si>
  <si>
    <t>22.731.210/0001-92</t>
  </si>
  <si>
    <t>RADIO BETIM SOCIEDADE DE RADIODIFUSAO LTDA.</t>
  </si>
  <si>
    <t>21.513.114/0001-05</t>
  </si>
  <si>
    <t>2022/163</t>
  </si>
  <si>
    <t>2022/162</t>
  </si>
  <si>
    <t>2021/155</t>
  </si>
  <si>
    <t>2022/179</t>
  </si>
  <si>
    <t>RADIO PASSARO DA ILHA FM LTDA - ME</t>
  </si>
  <si>
    <t>19.092.725/0001-85</t>
  </si>
  <si>
    <t>GUARANESIA</t>
  </si>
  <si>
    <t>RADIO CLUBE DE INHAPIM LTDA.</t>
  </si>
  <si>
    <t>26.169.789/0001-00</t>
  </si>
  <si>
    <t>INHAPIM</t>
  </si>
  <si>
    <t>LT COSTA PINTO RADIODIFUSAO LTDA.</t>
  </si>
  <si>
    <t>02.357.172/0001-42</t>
  </si>
  <si>
    <t>2022/180</t>
  </si>
  <si>
    <t>RADIO DIFUSORA DE ITAJUBA LTDA.</t>
  </si>
  <si>
    <t>20.126.264/0001-01</t>
  </si>
  <si>
    <t>SOCIEDADE BRASILEIRA DE RADIODIFUSAO LTDA.</t>
  </si>
  <si>
    <t>21.115.118/0001-35</t>
  </si>
  <si>
    <t>JACUTINGA</t>
  </si>
  <si>
    <t>1674/2021</t>
  </si>
  <si>
    <t>2022/181</t>
  </si>
  <si>
    <t>2021/1424</t>
  </si>
  <si>
    <t>2021/1425</t>
  </si>
  <si>
    <t>RÁDIO MAIS FM LTDA</t>
  </si>
  <si>
    <t>25.375.577/0001-09</t>
  </si>
  <si>
    <t>MACHADO</t>
  </si>
  <si>
    <t>2022/182</t>
  </si>
  <si>
    <t>RADIO TREZE DE JUNHO LTDA.</t>
  </si>
  <si>
    <t>18.398.669/0001-49</t>
  </si>
  <si>
    <t>MANTENA</t>
  </si>
  <si>
    <t>RADIO MARIANA LTDA.</t>
  </si>
  <si>
    <t>25.892.878/0001-00</t>
  </si>
  <si>
    <t>MARIANA</t>
  </si>
  <si>
    <t>PRESENCA SISTEMA DE COMUNICACAO LTDA.</t>
  </si>
  <si>
    <t>02.392.528/0001-89</t>
  </si>
  <si>
    <t>MONTE CARMELO</t>
  </si>
  <si>
    <t>RADIO DIFUSORA BOMDESPACHENSE LTDA.</t>
  </si>
  <si>
    <t>18.810.341/0001-98</t>
  </si>
  <si>
    <t>BOM DESPACHO</t>
  </si>
  <si>
    <t>SOCIEDADE CENTRO MINAS DE RADIO LTDA</t>
  </si>
  <si>
    <t>03.834.834/0001-90</t>
  </si>
  <si>
    <t>FUNDACAO BOM DESPACHO</t>
  </si>
  <si>
    <t>02.580.559/0001-63</t>
  </si>
  <si>
    <t>2022/176</t>
  </si>
  <si>
    <t>MULTISOM RADIO CATAGUASES LTDA.</t>
  </si>
  <si>
    <t>19.525.336/0001-04</t>
  </si>
  <si>
    <t>CATAGUASES</t>
  </si>
  <si>
    <t>REDE GERAIS DE COMUNICACAO LTDA</t>
  </si>
  <si>
    <t>22.238.711/0001-31</t>
  </si>
  <si>
    <t>2021/416</t>
  </si>
  <si>
    <t>ALO FM SOCIEDADE LTDA - ME</t>
  </si>
  <si>
    <t>11.474.686/0001-79</t>
  </si>
  <si>
    <t>DIAMANTINA</t>
  </si>
  <si>
    <t>2022/177</t>
  </si>
  <si>
    <t>RADIO CASTELO BRANCO LTDA.</t>
  </si>
  <si>
    <t>20.074.092/0001-61</t>
  </si>
  <si>
    <t>DIVINOPOLIS</t>
  </si>
  <si>
    <t>RADIO CULTURA DE DIVINOPOLIS LTDA</t>
  </si>
  <si>
    <t>20.143.863/0001-25</t>
  </si>
  <si>
    <t>RADIO PEPUIRA FM LTDA</t>
  </si>
  <si>
    <t>02.241.816/0001-32</t>
  </si>
  <si>
    <t>ENTRE RIOS DE MINAS</t>
  </si>
  <si>
    <t>2022/178</t>
  </si>
  <si>
    <t>RADIO DIFUSORA FORMIGUENSE LTDA.</t>
  </si>
  <si>
    <t>20.498.945/0001-92</t>
  </si>
  <si>
    <t>2021/227</t>
  </si>
  <si>
    <t>FORMIGA</t>
  </si>
  <si>
    <t>SISTEMA FM DE RADIO LTDA.</t>
  </si>
  <si>
    <t>17.211.954/0001-46</t>
  </si>
  <si>
    <t>2021/484</t>
  </si>
  <si>
    <t>FUNDACAO JOAO XXIII</t>
  </si>
  <si>
    <t>20.599.387/0001-51</t>
  </si>
  <si>
    <t>2022/173</t>
  </si>
  <si>
    <t>FM LIBERDADE DE ABRE CAMPO LTDA</t>
  </si>
  <si>
    <t>01.912.004/0001-09</t>
  </si>
  <si>
    <t>2021/270</t>
  </si>
  <si>
    <t>ABRE CAMPO</t>
  </si>
  <si>
    <t>SOCIEDADE SUL MINEIRA DE RADIODIFUSAO FM LTDA</t>
  </si>
  <si>
    <t>25.315.904/0001-37</t>
  </si>
  <si>
    <t>ANDRADAS</t>
  </si>
  <si>
    <t>RADIO RIO VERDE LTDA.</t>
  </si>
  <si>
    <t>03.890.462/0001-10</t>
  </si>
  <si>
    <t>136/2021</t>
  </si>
  <si>
    <t>BAEPENDI</t>
  </si>
  <si>
    <t>2022/199</t>
  </si>
  <si>
    <t>RADIO E TELEVISAO RECORD S.A.</t>
  </si>
  <si>
    <t>60.628.369/0006-80</t>
  </si>
  <si>
    <t>2022/187</t>
  </si>
  <si>
    <t>SISTEMA DE RADIO DIFUSORA DE PIUMHI LTDA.</t>
  </si>
  <si>
    <t>04.473.292/0001-30</t>
  </si>
  <si>
    <t>PIUMHI</t>
  </si>
  <si>
    <t>POÇOS DE CALDAS</t>
  </si>
  <si>
    <t>FUNDACAO NOSSA SENHORA DO PATROCINIO DO SS SACRAMENTO</t>
  </si>
  <si>
    <t>20.056.461/0001-93</t>
  </si>
  <si>
    <t>SACRAMENTO</t>
  </si>
  <si>
    <t>2022/189</t>
  </si>
  <si>
    <t>RADIO PROGRESSO DO MUCURI LTDA.</t>
  </si>
  <si>
    <t>18.844.563/0001-21</t>
  </si>
  <si>
    <t>TEOFILO OTONI</t>
  </si>
  <si>
    <t>RADIO TROPICAL DE TIMOTEO LTDA.</t>
  </si>
  <si>
    <t>03.900.562/0001-80</t>
  </si>
  <si>
    <t>TIMOTEO</t>
  </si>
  <si>
    <t>FUNDACAO NOSSA SENHORA DA ABADIA</t>
  </si>
  <si>
    <t>00.668.554/0001-61</t>
  </si>
  <si>
    <t>2022/190</t>
  </si>
  <si>
    <t xml:space="preserve">RADIO EDUCADORA TRABALHISTA LTDA - ME </t>
  </si>
  <si>
    <t>25.336.611/0001-36</t>
  </si>
  <si>
    <t>UBA</t>
  </si>
  <si>
    <t>MULTISOM - RADIO SOCIEDADE UBAENSE LTDA.</t>
  </si>
  <si>
    <t>25.332.503/0001-95</t>
  </si>
  <si>
    <t>UBÁ</t>
  </si>
  <si>
    <t>2022/175</t>
  </si>
  <si>
    <t>SOCIEDADE RADIO CARIJOS LTDA.</t>
  </si>
  <si>
    <t>19.714.070/0001-30</t>
  </si>
  <si>
    <t>2021/2366</t>
  </si>
  <si>
    <t>CONSELHEIRO LAFAIETE</t>
  </si>
  <si>
    <t>2021/2365</t>
  </si>
  <si>
    <t>SOCIEDADE RADIO CLUBE DE MINAS GERAIS LTDA.</t>
  </si>
  <si>
    <t>19.721.232/0001-67</t>
  </si>
  <si>
    <t>2021/578</t>
  </si>
  <si>
    <t>2022/186</t>
  </si>
  <si>
    <t>RADIO CLUBE DE PATOS LTDA</t>
  </si>
  <si>
    <t>23.339.658/0001-28</t>
  </si>
  <si>
    <t>PATOS DE MINAS</t>
  </si>
  <si>
    <t>RADIO STEREO LIBERDADE FM LTDA.</t>
  </si>
  <si>
    <t>22.243.588/0001-47</t>
  </si>
  <si>
    <t>SISTEMA NACIONAL DE RADIODIFUSAO LTDA - ME</t>
  </si>
  <si>
    <t>03.830.580/0001-32</t>
  </si>
  <si>
    <t>PEDRO LEOPOLDO</t>
  </si>
  <si>
    <t>2022/188</t>
  </si>
  <si>
    <t>RADIO ESTANCIA LTDA.</t>
  </si>
  <si>
    <t>16.918.542/0001-88</t>
  </si>
  <si>
    <t>2021/427</t>
  </si>
  <si>
    <t>SAO LOURENCO</t>
  </si>
  <si>
    <t>2021/428</t>
  </si>
  <si>
    <t>2022/208</t>
  </si>
  <si>
    <t>51/2021</t>
  </si>
  <si>
    <t>2022/210</t>
  </si>
  <si>
    <t>RADIO STEREO FM LAGOA SANTA LTDA.</t>
  </si>
  <si>
    <t>26.232.603/0001-02</t>
  </si>
  <si>
    <t>2022/211</t>
  </si>
  <si>
    <t>RADIO SETE COLINAS DE UBERABA LTDA.</t>
  </si>
  <si>
    <t>25.441.643/0001-00</t>
  </si>
  <si>
    <t>2022/212</t>
  </si>
  <si>
    <t>RADIO EDUCADORA DE UBERLANDIA LTDA</t>
  </si>
  <si>
    <t>25.630.153/0001-43</t>
  </si>
  <si>
    <t>REDE MINEIRA DE RADIO E TELEVISAO LTDA</t>
  </si>
  <si>
    <t>25.640.004/0001-65</t>
  </si>
  <si>
    <t>2022/214</t>
  </si>
  <si>
    <t>RADIO SERRA DA BOA ESPERANCA LTDA</t>
  </si>
  <si>
    <t>16.545.022/0001-77</t>
  </si>
  <si>
    <t>BOA ESPERANCA</t>
  </si>
  <si>
    <t>RADIO CLUBE DE BOCAIUVA LTDA.</t>
  </si>
  <si>
    <t>23.329.907/0001-02</t>
  </si>
  <si>
    <t>7834/2021</t>
  </si>
  <si>
    <t>BOCAIUVA</t>
  </si>
  <si>
    <t>2022/219</t>
  </si>
  <si>
    <t>SANTA VITORIA FM LTDA</t>
  </si>
  <si>
    <t>01.317.651/0001-72</t>
  </si>
  <si>
    <t>SANTA VITORIA</t>
  </si>
  <si>
    <t>VICOSA</t>
  </si>
  <si>
    <t>RADIO TERRA DE MONTES CLAROS LTDA.</t>
  </si>
  <si>
    <t>18.942.540/0001-50</t>
  </si>
  <si>
    <t>2022/185</t>
  </si>
  <si>
    <t>RADIO OBJETIVA 1 LTDA.</t>
  </si>
  <si>
    <t>26.071.910/0001-59</t>
  </si>
  <si>
    <t>PARAGUACU</t>
  </si>
  <si>
    <t>COMUNICAÇÕES MINAS LIBERDADE LTDA.</t>
  </si>
  <si>
    <t>20.939.807/0001-00</t>
  </si>
  <si>
    <t>2022/216</t>
  </si>
  <si>
    <t>RADIO BRASILEIRA DE DIVINOPOLIS LTDA</t>
  </si>
  <si>
    <t>17.591.546/0001-67</t>
  </si>
  <si>
    <t>RADIO CLUBE DE GUAXUPE LTDA.</t>
  </si>
  <si>
    <t>20.771.754/0001-52</t>
  </si>
  <si>
    <t>GUAXUPE</t>
  </si>
  <si>
    <t>2022/217</t>
  </si>
  <si>
    <t>RADIO TRANSMINERAL LTDA.</t>
  </si>
  <si>
    <t>20.007.308/0001-76</t>
  </si>
  <si>
    <t>LAMBARI</t>
  </si>
  <si>
    <t>STAR RADIODIFUSAO LTDA - ME</t>
  </si>
  <si>
    <t>04.975.049/0001-10</t>
  </si>
  <si>
    <t>PIEDADE DE CARATINGA</t>
  </si>
  <si>
    <t>2022/209</t>
  </si>
  <si>
    <t>RADIO ATALAIA DE BELO HORIZONTE LTDA.</t>
  </si>
  <si>
    <t>61.784.500/0001-56</t>
  </si>
  <si>
    <t>SISTEMA HOJE DE RADIO LTDA.</t>
  </si>
  <si>
    <t>26.197.988/0001-14</t>
  </si>
  <si>
    <t>RADIO TERRA LTDA</t>
  </si>
  <si>
    <t>00.631.648/0001-66</t>
  </si>
  <si>
    <t>2022/213</t>
  </si>
  <si>
    <t>SISTEMA ABAETE DE RADIODIFUSAO LTDA</t>
  </si>
  <si>
    <t>03.870.667/0001-33</t>
  </si>
  <si>
    <t>ABAETE</t>
  </si>
  <si>
    <t>SISTEMA DE RADIODIFUSAO ARAXA LTDA.</t>
  </si>
  <si>
    <t>20.030.987/0001-02</t>
  </si>
  <si>
    <t>RADIO EDUCADORA DE ARCOS LTDA.</t>
  </si>
  <si>
    <t>20.922.753/0001-61</t>
  </si>
  <si>
    <t>2021/472</t>
  </si>
  <si>
    <t>ARCOS</t>
  </si>
  <si>
    <t>2022/215</t>
  </si>
  <si>
    <t>FUNDACAO PADRE PENTEADO</t>
  </si>
  <si>
    <t>19.114.115/0001-35</t>
  </si>
  <si>
    <t>2022/245</t>
  </si>
  <si>
    <t>FLYMIDIA LTDA.</t>
  </si>
  <si>
    <t>07.837.330/0001-85</t>
  </si>
  <si>
    <t>PAINEL DE LED</t>
  </si>
  <si>
    <t>2021/1916</t>
  </si>
  <si>
    <t>NOIR FILMES LTDA.</t>
  </si>
  <si>
    <t>05.857.012/0001-50</t>
  </si>
  <si>
    <t>PRODUÇÃO GRÁFICA</t>
  </si>
  <si>
    <t>2021/67</t>
  </si>
  <si>
    <t>-</t>
  </si>
  <si>
    <t>LIQUIDAÇÃO CANCELADA.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</si>
</sst>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dd/mm/yy;@"/>
    <numFmt numFmtId="167" formatCode="#,##0.00_ ;[Red]\-#,##0.00\ "/>
    <numFmt numFmtId="168" formatCode="_-[$R$-416]\ * #,##0.00_-;\-[$R$-416]\ * #,##0.00_-;_-[$R$-416]\ * &quot;-&quot;??_-;_-@_-"/>
    <numFmt numFmtId="169" formatCode="[$R$-416]\ #,##0.00;\-[$R$-416]\ #,##0.00"/>
    <numFmt numFmtId="170" formatCode="_-&quot;R$&quot;* #,##0.00_-;\-&quot;R$&quot;* #,##0.00_-;_-&quot;R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8" fontId="2" fillId="0" borderId="0" xfId="0" applyNumberFormat="1" applyFont="1" applyAlignment="1">
      <alignment horizontal="right" vertical="center"/>
    </xf>
    <xf numFmtId="8" fontId="21" fillId="0" borderId="0" xfId="0" applyNumberFormat="1" applyFont="1" applyAlignment="1">
      <alignment horizontal="right" vertical="center"/>
    </xf>
    <xf numFmtId="8" fontId="42" fillId="0" borderId="0" xfId="0" applyNumberFormat="1" applyFont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8" fontId="0" fillId="0" borderId="0" xfId="0" applyNumberFormat="1" applyFont="1" applyAlignment="1">
      <alignment horizontal="right" vertical="center"/>
    </xf>
    <xf numFmtId="1" fontId="26" fillId="33" borderId="10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8" fontId="26" fillId="33" borderId="11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14" fontId="18" fillId="35" borderId="0" xfId="0" applyNumberFormat="1" applyFont="1" applyFill="1" applyBorder="1" applyAlignment="1">
      <alignment horizontal="center" vertical="center"/>
    </xf>
    <xf numFmtId="1" fontId="18" fillId="35" borderId="0" xfId="0" applyNumberFormat="1" applyFont="1" applyFill="1" applyBorder="1" applyAlignment="1">
      <alignment horizontal="center" vertical="center"/>
    </xf>
    <xf numFmtId="14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41" fillId="8" borderId="11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4" fontId="18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8" borderId="11" xfId="0" applyFont="1" applyFill="1" applyBorder="1" applyAlignment="1">
      <alignment horizontal="center" vertical="center" wrapText="1"/>
    </xf>
    <xf numFmtId="164" fontId="22" fillId="35" borderId="0" xfId="0" applyNumberFormat="1" applyFont="1" applyFill="1" applyBorder="1" applyAlignment="1">
      <alignment vertical="center"/>
    </xf>
    <xf numFmtId="164" fontId="26" fillId="33" borderId="11" xfId="0" applyNumberFormat="1" applyFont="1" applyFill="1" applyBorder="1" applyAlignment="1">
      <alignment vertical="center" wrapText="1"/>
    </xf>
    <xf numFmtId="164" fontId="22" fillId="36" borderId="13" xfId="0" applyNumberFormat="1" applyFont="1" applyFill="1" applyBorder="1" applyAlignment="1">
      <alignment vertical="center"/>
    </xf>
    <xf numFmtId="164" fontId="0" fillId="34" borderId="0" xfId="0" applyNumberFormat="1" applyFont="1" applyFill="1" applyBorder="1" applyAlignment="1">
      <alignment horizontal="right" vertical="center"/>
    </xf>
    <xf numFmtId="164" fontId="26" fillId="33" borderId="11" xfId="0" applyNumberFormat="1" applyFont="1" applyFill="1" applyBorder="1" applyAlignment="1">
      <alignment horizontal="right" vertical="center" wrapText="1"/>
    </xf>
    <xf numFmtId="7" fontId="41" fillId="8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7" fontId="41" fillId="0" borderId="16" xfId="0" applyNumberFormat="1" applyFont="1" applyFill="1" applyBorder="1" applyAlignment="1">
      <alignment horizontal="right" vertical="center"/>
    </xf>
    <xf numFmtId="7" fontId="41" fillId="8" borderId="13" xfId="0" applyNumberFormat="1" applyFont="1" applyFill="1" applyBorder="1" applyAlignment="1">
      <alignment horizontal="right" vertical="center"/>
    </xf>
    <xf numFmtId="1" fontId="41" fillId="8" borderId="17" xfId="0" applyNumberFormat="1" applyFont="1" applyFill="1" applyBorder="1" applyAlignment="1">
      <alignment horizontal="center" vertical="center"/>
    </xf>
    <xf numFmtId="1" fontId="41" fillId="8" borderId="18" xfId="0" applyNumberFormat="1" applyFont="1" applyFill="1" applyBorder="1" applyAlignment="1">
      <alignment horizontal="center" vertical="center"/>
    </xf>
    <xf numFmtId="1" fontId="41" fillId="8" borderId="14" xfId="0" applyNumberFormat="1" applyFont="1" applyFill="1" applyBorder="1" applyAlignment="1">
      <alignment horizontal="center" vertical="center"/>
    </xf>
    <xf numFmtId="1" fontId="41" fillId="8" borderId="10" xfId="0" applyNumberFormat="1" applyFont="1" applyFill="1" applyBorder="1" applyAlignment="1">
      <alignment horizontal="center" vertical="center"/>
    </xf>
    <xf numFmtId="1" fontId="41" fillId="8" borderId="19" xfId="0" applyNumberFormat="1" applyFont="1" applyFill="1" applyBorder="1" applyAlignment="1">
      <alignment horizontal="center" vertical="center"/>
    </xf>
    <xf numFmtId="1" fontId="41" fillId="8" borderId="11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" fontId="0" fillId="0" borderId="23" xfId="0" applyNumberFormat="1" applyFont="1" applyFill="1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left" vertical="center"/>
    </xf>
    <xf numFmtId="1" fontId="41" fillId="8" borderId="26" xfId="0" applyNumberFormat="1" applyFont="1" applyFill="1" applyBorder="1" applyAlignment="1">
      <alignment horizontal="center" vertical="center"/>
    </xf>
    <xf numFmtId="1" fontId="41" fillId="8" borderId="27" xfId="0" applyNumberFormat="1" applyFont="1" applyFill="1" applyBorder="1" applyAlignment="1">
      <alignment horizontal="center" vertical="center"/>
    </xf>
    <xf numFmtId="1" fontId="41" fillId="8" borderId="2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14" fontId="18" fillId="36" borderId="17" xfId="0" applyNumberFormat="1" applyFont="1" applyFill="1" applyBorder="1" applyAlignment="1">
      <alignment horizontal="center" vertical="center"/>
    </xf>
    <xf numFmtId="14" fontId="18" fillId="36" borderId="18" xfId="0" applyNumberFormat="1" applyFont="1" applyFill="1" applyBorder="1" applyAlignment="1">
      <alignment horizontal="center" vertical="center"/>
    </xf>
    <xf numFmtId="14" fontId="18" fillId="36" borderId="14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1" fontId="21" fillId="35" borderId="15" xfId="0" applyNumberFormat="1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8" fontId="21" fillId="35" borderId="15" xfId="0" applyNumberFormat="1" applyFont="1" applyFill="1" applyBorder="1" applyAlignment="1">
      <alignment horizontal="right" vertical="center" wrapText="1"/>
    </xf>
    <xf numFmtId="0" fontId="21" fillId="35" borderId="15" xfId="0" applyFont="1" applyFill="1" applyBorder="1" applyAlignment="1">
      <alignment horizontal="left" vertical="center" wrapText="1"/>
    </xf>
    <xf numFmtId="8" fontId="21" fillId="35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 vertical="center" wrapText="1"/>
    </xf>
    <xf numFmtId="164" fontId="0" fillId="0" borderId="31" xfId="0" applyNumberFormat="1" applyFont="1" applyFill="1" applyBorder="1" applyAlignment="1">
      <alignment horizontal="right" vertical="center" wrapText="1"/>
    </xf>
    <xf numFmtId="166" fontId="0" fillId="0" borderId="32" xfId="0" applyNumberFormat="1" applyFont="1" applyFill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 wrapText="1"/>
    </xf>
    <xf numFmtId="14" fontId="23" fillId="36" borderId="26" xfId="0" applyNumberFormat="1" applyFont="1" applyFill="1" applyBorder="1" applyAlignment="1">
      <alignment horizontal="center" vertical="center"/>
    </xf>
    <xf numFmtId="14" fontId="23" fillId="36" borderId="27" xfId="0" applyNumberFormat="1" applyFont="1" applyFill="1" applyBorder="1" applyAlignment="1">
      <alignment horizontal="center" vertical="center"/>
    </xf>
    <xf numFmtId="14" fontId="23" fillId="36" borderId="18" xfId="0" applyNumberFormat="1" applyFont="1" applyFill="1" applyBorder="1" applyAlignment="1">
      <alignment horizontal="center" vertical="center"/>
    </xf>
    <xf numFmtId="164" fontId="24" fillId="36" borderId="13" xfId="0" applyNumberFormat="1" applyFont="1" applyFill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164" fontId="45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14" fontId="23" fillId="36" borderId="17" xfId="0" applyNumberFormat="1" applyFont="1" applyFill="1" applyBorder="1" applyAlignment="1">
      <alignment horizontal="center" vertical="center"/>
    </xf>
    <xf numFmtId="14" fontId="23" fillId="3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4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952500</xdr:colOff>
      <xdr:row>0</xdr:row>
      <xdr:rowOff>9525</xdr:rowOff>
    </xdr:to>
    <xdr:pic>
      <xdr:nvPicPr>
        <xdr:cNvPr id="1" name="Picture 5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showGridLines="0" tabSelected="1" view="pageBreakPreview" zoomScale="70" zoomScaleNormal="60" zoomScaleSheetLayoutView="70" zoomScalePageLayoutView="0" workbookViewId="0" topLeftCell="A120">
      <selection activeCell="E159" sqref="E159"/>
    </sheetView>
  </sheetViews>
  <sheetFormatPr defaultColWidth="9.140625" defaultRowHeight="15"/>
  <cols>
    <col min="1" max="1" width="5.28125" style="3" bestFit="1" customWidth="1"/>
    <col min="2" max="2" width="5.28125" style="3" hidden="1" customWidth="1"/>
    <col min="3" max="3" width="19.00390625" style="11" customWidth="1"/>
    <col min="4" max="4" width="39.421875" style="1" customWidth="1"/>
    <col min="5" max="5" width="29.8515625" style="37" customWidth="1"/>
    <col min="6" max="6" width="23.28125" style="1" customWidth="1"/>
    <col min="7" max="7" width="26.7109375" style="4" customWidth="1"/>
    <col min="8" max="8" width="23.8515625" style="15" customWidth="1"/>
    <col min="9" max="9" width="63.57421875" style="6" customWidth="1"/>
    <col min="10" max="10" width="21.421875" style="1" customWidth="1"/>
    <col min="11" max="11" width="21.421875" style="6" customWidth="1"/>
    <col min="12" max="12" width="22.421875" style="5" customWidth="1"/>
    <col min="13" max="13" width="21.00390625" style="17" bestFit="1" customWidth="1"/>
    <col min="14" max="14" width="31.8515625" style="1" customWidth="1"/>
    <col min="15" max="15" width="11.8515625" style="7" customWidth="1"/>
    <col min="16" max="16384" width="9.140625" style="2" customWidth="1"/>
  </cols>
  <sheetData>
    <row r="1" spans="1:15" s="12" customFormat="1" ht="15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12" customFormat="1" ht="1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2" customFormat="1" ht="15" customHeight="1" thickBot="1">
      <c r="A3" s="47"/>
      <c r="B3" s="47"/>
      <c r="C3" s="10"/>
      <c r="D3" s="47"/>
      <c r="E3" s="35"/>
      <c r="F3" s="47"/>
      <c r="G3" s="47"/>
      <c r="H3" s="14"/>
      <c r="I3" s="9"/>
      <c r="J3" s="47"/>
      <c r="K3" s="9"/>
      <c r="L3" s="13"/>
      <c r="M3" s="16"/>
      <c r="N3" s="47"/>
      <c r="O3" s="47"/>
    </row>
    <row r="4" spans="1:15" s="23" customFormat="1" ht="35.25" customHeight="1">
      <c r="A4" s="19" t="s">
        <v>1</v>
      </c>
      <c r="B4" s="82" t="s">
        <v>20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  <c r="I4" s="20" t="s">
        <v>8</v>
      </c>
      <c r="J4" s="20" t="s">
        <v>9</v>
      </c>
      <c r="K4" s="20" t="s">
        <v>16</v>
      </c>
      <c r="L4" s="20" t="s">
        <v>10</v>
      </c>
      <c r="M4" s="21" t="s">
        <v>11</v>
      </c>
      <c r="N4" s="20" t="s">
        <v>12</v>
      </c>
      <c r="O4" s="22" t="s">
        <v>13</v>
      </c>
    </row>
    <row r="5" spans="1:15" s="74" customFormat="1" ht="45" customHeight="1">
      <c r="A5" s="83">
        <v>1</v>
      </c>
      <c r="B5" s="75">
        <v>2</v>
      </c>
      <c r="C5" s="76" t="s">
        <v>114</v>
      </c>
      <c r="D5" s="76" t="s">
        <v>133</v>
      </c>
      <c r="E5" s="45" t="s">
        <v>116</v>
      </c>
      <c r="F5" s="45" t="s">
        <v>117</v>
      </c>
      <c r="G5" s="76" t="s">
        <v>371</v>
      </c>
      <c r="H5" s="77">
        <v>29295</v>
      </c>
      <c r="I5" s="78" t="s">
        <v>372</v>
      </c>
      <c r="J5" s="76" t="s">
        <v>373</v>
      </c>
      <c r="K5" s="76" t="s">
        <v>374</v>
      </c>
      <c r="L5" s="76" t="s">
        <v>375</v>
      </c>
      <c r="M5" s="79">
        <v>27900</v>
      </c>
      <c r="N5" s="76" t="s">
        <v>25</v>
      </c>
      <c r="O5" s="84" t="s">
        <v>376</v>
      </c>
    </row>
    <row r="6" spans="1:15" s="51" customFormat="1" ht="30">
      <c r="A6" s="83"/>
      <c r="B6" s="45">
        <v>3</v>
      </c>
      <c r="C6" s="45" t="s">
        <v>114</v>
      </c>
      <c r="D6" s="45" t="s">
        <v>115</v>
      </c>
      <c r="E6" s="45" t="s">
        <v>116</v>
      </c>
      <c r="F6" s="45" t="s">
        <v>117</v>
      </c>
      <c r="G6" s="45" t="s">
        <v>118</v>
      </c>
      <c r="H6" s="50">
        <v>30416.06</v>
      </c>
      <c r="I6" s="48" t="s">
        <v>67</v>
      </c>
      <c r="J6" s="45" t="s">
        <v>68</v>
      </c>
      <c r="K6" s="45" t="s">
        <v>21</v>
      </c>
      <c r="L6" s="49">
        <v>13400</v>
      </c>
      <c r="M6" s="50">
        <v>24829.44</v>
      </c>
      <c r="N6" s="45" t="s">
        <v>25</v>
      </c>
      <c r="O6" s="85">
        <v>44602</v>
      </c>
    </row>
    <row r="7" spans="1:15" s="51" customFormat="1" ht="15">
      <c r="A7" s="83"/>
      <c r="B7" s="80">
        <v>3</v>
      </c>
      <c r="C7" s="80" t="s">
        <v>114</v>
      </c>
      <c r="D7" s="80" t="s">
        <v>115</v>
      </c>
      <c r="E7" s="80" t="s">
        <v>116</v>
      </c>
      <c r="F7" s="80" t="s">
        <v>117</v>
      </c>
      <c r="G7" s="80" t="s">
        <v>119</v>
      </c>
      <c r="H7" s="81">
        <v>10242.96</v>
      </c>
      <c r="I7" s="48" t="s">
        <v>97</v>
      </c>
      <c r="J7" s="45" t="s">
        <v>98</v>
      </c>
      <c r="K7" s="45" t="s">
        <v>21</v>
      </c>
      <c r="L7" s="49">
        <v>496686</v>
      </c>
      <c r="M7" s="50">
        <v>1171.2</v>
      </c>
      <c r="N7" s="45" t="s">
        <v>37</v>
      </c>
      <c r="O7" s="86">
        <v>44602</v>
      </c>
    </row>
    <row r="8" spans="1:15" s="51" customFormat="1" ht="15">
      <c r="A8" s="83"/>
      <c r="B8" s="80"/>
      <c r="C8" s="80"/>
      <c r="D8" s="80"/>
      <c r="E8" s="80"/>
      <c r="F8" s="80"/>
      <c r="G8" s="80"/>
      <c r="H8" s="81"/>
      <c r="I8" s="48" t="s">
        <v>97</v>
      </c>
      <c r="J8" s="45" t="s">
        <v>98</v>
      </c>
      <c r="K8" s="45" t="s">
        <v>21</v>
      </c>
      <c r="L8" s="49">
        <v>496838</v>
      </c>
      <c r="M8" s="50">
        <v>3724.8</v>
      </c>
      <c r="N8" s="45" t="s">
        <v>34</v>
      </c>
      <c r="O8" s="86"/>
    </row>
    <row r="9" spans="1:15" s="51" customFormat="1" ht="15">
      <c r="A9" s="83"/>
      <c r="B9" s="80"/>
      <c r="C9" s="80"/>
      <c r="D9" s="80"/>
      <c r="E9" s="80"/>
      <c r="F9" s="80"/>
      <c r="G9" s="80"/>
      <c r="H9" s="81"/>
      <c r="I9" s="48" t="s">
        <v>97</v>
      </c>
      <c r="J9" s="45" t="s">
        <v>98</v>
      </c>
      <c r="K9" s="45" t="s">
        <v>21</v>
      </c>
      <c r="L9" s="49">
        <v>496836</v>
      </c>
      <c r="M9" s="50">
        <v>3465.6</v>
      </c>
      <c r="N9" s="45" t="s">
        <v>32</v>
      </c>
      <c r="O9" s="86"/>
    </row>
    <row r="10" spans="1:15" s="51" customFormat="1" ht="30">
      <c r="A10" s="83"/>
      <c r="B10" s="45">
        <v>3</v>
      </c>
      <c r="C10" s="45" t="s">
        <v>114</v>
      </c>
      <c r="D10" s="45" t="s">
        <v>115</v>
      </c>
      <c r="E10" s="45" t="s">
        <v>116</v>
      </c>
      <c r="F10" s="45" t="s">
        <v>117</v>
      </c>
      <c r="G10" s="45" t="s">
        <v>120</v>
      </c>
      <c r="H10" s="50">
        <v>1001646.24</v>
      </c>
      <c r="I10" s="48" t="s">
        <v>97</v>
      </c>
      <c r="J10" s="45" t="s">
        <v>98</v>
      </c>
      <c r="K10" s="45" t="s">
        <v>21</v>
      </c>
      <c r="L10" s="49">
        <v>496841</v>
      </c>
      <c r="M10" s="50">
        <v>817670.4</v>
      </c>
      <c r="N10" s="45" t="s">
        <v>26</v>
      </c>
      <c r="O10" s="85">
        <v>44602</v>
      </c>
    </row>
    <row r="11" spans="1:15" s="51" customFormat="1" ht="15">
      <c r="A11" s="83"/>
      <c r="B11" s="80">
        <v>3</v>
      </c>
      <c r="C11" s="80" t="s">
        <v>114</v>
      </c>
      <c r="D11" s="80" t="s">
        <v>115</v>
      </c>
      <c r="E11" s="80" t="s">
        <v>116</v>
      </c>
      <c r="F11" s="80" t="s">
        <v>117</v>
      </c>
      <c r="G11" s="80" t="s">
        <v>121</v>
      </c>
      <c r="H11" s="81">
        <v>540419.04</v>
      </c>
      <c r="I11" s="48" t="s">
        <v>99</v>
      </c>
      <c r="J11" s="45" t="s">
        <v>100</v>
      </c>
      <c r="K11" s="45" t="s">
        <v>21</v>
      </c>
      <c r="L11" s="49">
        <v>5575</v>
      </c>
      <c r="M11" s="50">
        <v>282488.4</v>
      </c>
      <c r="N11" s="45" t="s">
        <v>25</v>
      </c>
      <c r="O11" s="86">
        <v>44602</v>
      </c>
    </row>
    <row r="12" spans="1:15" s="51" customFormat="1" ht="15">
      <c r="A12" s="83"/>
      <c r="B12" s="80"/>
      <c r="C12" s="80"/>
      <c r="D12" s="80"/>
      <c r="E12" s="80"/>
      <c r="F12" s="80"/>
      <c r="G12" s="80"/>
      <c r="H12" s="81"/>
      <c r="I12" s="48" t="s">
        <v>99</v>
      </c>
      <c r="J12" s="45" t="s">
        <v>100</v>
      </c>
      <c r="K12" s="45" t="s">
        <v>21</v>
      </c>
      <c r="L12" s="49">
        <v>5574</v>
      </c>
      <c r="M12" s="50">
        <v>31480.8</v>
      </c>
      <c r="N12" s="45" t="s">
        <v>31</v>
      </c>
      <c r="O12" s="86"/>
    </row>
    <row r="13" spans="1:15" s="51" customFormat="1" ht="15">
      <c r="A13" s="83"/>
      <c r="B13" s="80"/>
      <c r="C13" s="80"/>
      <c r="D13" s="80"/>
      <c r="E13" s="80"/>
      <c r="F13" s="80"/>
      <c r="G13" s="80"/>
      <c r="H13" s="81"/>
      <c r="I13" s="48" t="s">
        <v>99</v>
      </c>
      <c r="J13" s="45" t="s">
        <v>100</v>
      </c>
      <c r="K13" s="45" t="s">
        <v>21</v>
      </c>
      <c r="L13" s="49">
        <v>5573</v>
      </c>
      <c r="M13" s="50">
        <v>94210.8</v>
      </c>
      <c r="N13" s="45" t="s">
        <v>61</v>
      </c>
      <c r="O13" s="86"/>
    </row>
    <row r="14" spans="1:15" s="51" customFormat="1" ht="15">
      <c r="A14" s="83"/>
      <c r="B14" s="80"/>
      <c r="C14" s="80"/>
      <c r="D14" s="80"/>
      <c r="E14" s="80"/>
      <c r="F14" s="80"/>
      <c r="G14" s="80"/>
      <c r="H14" s="81"/>
      <c r="I14" s="48" t="s">
        <v>99</v>
      </c>
      <c r="J14" s="45" t="s">
        <v>100</v>
      </c>
      <c r="K14" s="45" t="s">
        <v>21</v>
      </c>
      <c r="L14" s="49">
        <v>5572</v>
      </c>
      <c r="M14" s="50">
        <v>32978.4</v>
      </c>
      <c r="N14" s="45" t="s">
        <v>35</v>
      </c>
      <c r="O14" s="86"/>
    </row>
    <row r="15" spans="1:15" s="51" customFormat="1" ht="15">
      <c r="A15" s="83"/>
      <c r="B15" s="80">
        <v>3</v>
      </c>
      <c r="C15" s="80" t="s">
        <v>114</v>
      </c>
      <c r="D15" s="80" t="s">
        <v>115</v>
      </c>
      <c r="E15" s="80" t="s">
        <v>116</v>
      </c>
      <c r="F15" s="80" t="s">
        <v>117</v>
      </c>
      <c r="G15" s="80" t="s">
        <v>122</v>
      </c>
      <c r="H15" s="81">
        <v>45687.6</v>
      </c>
      <c r="I15" s="48" t="s">
        <v>97</v>
      </c>
      <c r="J15" s="45" t="s">
        <v>98</v>
      </c>
      <c r="K15" s="45" t="s">
        <v>21</v>
      </c>
      <c r="L15" s="49">
        <v>496497</v>
      </c>
      <c r="M15" s="50">
        <v>2860.8</v>
      </c>
      <c r="N15" s="45" t="s">
        <v>123</v>
      </c>
      <c r="O15" s="86">
        <v>44602</v>
      </c>
    </row>
    <row r="16" spans="1:15" s="51" customFormat="1" ht="15">
      <c r="A16" s="83"/>
      <c r="B16" s="80"/>
      <c r="C16" s="80"/>
      <c r="D16" s="80"/>
      <c r="E16" s="80"/>
      <c r="F16" s="80"/>
      <c r="G16" s="80"/>
      <c r="H16" s="81"/>
      <c r="I16" s="48" t="s">
        <v>124</v>
      </c>
      <c r="J16" s="45" t="s">
        <v>125</v>
      </c>
      <c r="K16" s="45" t="s">
        <v>21</v>
      </c>
      <c r="L16" s="49">
        <v>15716</v>
      </c>
      <c r="M16" s="50">
        <v>31977.6</v>
      </c>
      <c r="N16" s="45" t="s">
        <v>25</v>
      </c>
      <c r="O16" s="86"/>
    </row>
    <row r="17" spans="1:15" s="51" customFormat="1" ht="15">
      <c r="A17" s="83"/>
      <c r="B17" s="80"/>
      <c r="C17" s="80"/>
      <c r="D17" s="80"/>
      <c r="E17" s="80"/>
      <c r="F17" s="80"/>
      <c r="G17" s="80"/>
      <c r="H17" s="81"/>
      <c r="I17" s="48" t="s">
        <v>97</v>
      </c>
      <c r="J17" s="45" t="s">
        <v>98</v>
      </c>
      <c r="K17" s="45" t="s">
        <v>21</v>
      </c>
      <c r="L17" s="49">
        <v>497680</v>
      </c>
      <c r="M17" s="50">
        <v>2457.6</v>
      </c>
      <c r="N17" s="45" t="s">
        <v>126</v>
      </c>
      <c r="O17" s="86"/>
    </row>
    <row r="18" spans="1:15" s="51" customFormat="1" ht="15">
      <c r="A18" s="83"/>
      <c r="B18" s="80">
        <v>3</v>
      </c>
      <c r="C18" s="80" t="s">
        <v>114</v>
      </c>
      <c r="D18" s="80" t="s">
        <v>115</v>
      </c>
      <c r="E18" s="80" t="s">
        <v>116</v>
      </c>
      <c r="F18" s="80" t="s">
        <v>117</v>
      </c>
      <c r="G18" s="80" t="s">
        <v>127</v>
      </c>
      <c r="H18" s="81">
        <v>12312.72</v>
      </c>
      <c r="I18" s="48" t="s">
        <v>97</v>
      </c>
      <c r="J18" s="45" t="s">
        <v>98</v>
      </c>
      <c r="K18" s="45" t="s">
        <v>21</v>
      </c>
      <c r="L18" s="49">
        <v>496833</v>
      </c>
      <c r="M18" s="50">
        <v>2198.4</v>
      </c>
      <c r="N18" s="45" t="s">
        <v>33</v>
      </c>
      <c r="O18" s="86">
        <v>44602</v>
      </c>
    </row>
    <row r="19" spans="1:15" s="51" customFormat="1" ht="15">
      <c r="A19" s="83"/>
      <c r="B19" s="80"/>
      <c r="C19" s="80"/>
      <c r="D19" s="80"/>
      <c r="E19" s="80"/>
      <c r="F19" s="80"/>
      <c r="G19" s="80"/>
      <c r="H19" s="81"/>
      <c r="I19" s="48" t="s">
        <v>97</v>
      </c>
      <c r="J19" s="45" t="s">
        <v>98</v>
      </c>
      <c r="K19" s="45" t="s">
        <v>21</v>
      </c>
      <c r="L19" s="49">
        <v>496496</v>
      </c>
      <c r="M19" s="50">
        <v>4444.8</v>
      </c>
      <c r="N19" s="45" t="s">
        <v>61</v>
      </c>
      <c r="O19" s="86"/>
    </row>
    <row r="20" spans="1:15" s="51" customFormat="1" ht="15">
      <c r="A20" s="83"/>
      <c r="B20" s="80"/>
      <c r="C20" s="80"/>
      <c r="D20" s="80"/>
      <c r="E20" s="80"/>
      <c r="F20" s="80"/>
      <c r="G20" s="80"/>
      <c r="H20" s="81"/>
      <c r="I20" s="48" t="s">
        <v>97</v>
      </c>
      <c r="J20" s="45" t="s">
        <v>98</v>
      </c>
      <c r="K20" s="45" t="s">
        <v>21</v>
      </c>
      <c r="L20" s="49">
        <v>496837</v>
      </c>
      <c r="M20" s="50">
        <v>3408</v>
      </c>
      <c r="N20" s="45" t="s">
        <v>35</v>
      </c>
      <c r="O20" s="86"/>
    </row>
    <row r="21" spans="1:15" s="51" customFormat="1" ht="15">
      <c r="A21" s="83"/>
      <c r="B21" s="80">
        <v>3</v>
      </c>
      <c r="C21" s="80" t="s">
        <v>114</v>
      </c>
      <c r="D21" s="80" t="s">
        <v>115</v>
      </c>
      <c r="E21" s="80" t="s">
        <v>116</v>
      </c>
      <c r="F21" s="80" t="s">
        <v>117</v>
      </c>
      <c r="G21" s="80" t="s">
        <v>128</v>
      </c>
      <c r="H21" s="81">
        <v>212672.64</v>
      </c>
      <c r="I21" s="48" t="s">
        <v>49</v>
      </c>
      <c r="J21" s="45" t="s">
        <v>50</v>
      </c>
      <c r="K21" s="45" t="s">
        <v>21</v>
      </c>
      <c r="L21" s="49">
        <v>3696</v>
      </c>
      <c r="M21" s="50">
        <v>123391.84</v>
      </c>
      <c r="N21" s="45" t="s">
        <v>25</v>
      </c>
      <c r="O21" s="86">
        <v>44602</v>
      </c>
    </row>
    <row r="22" spans="1:15" s="51" customFormat="1" ht="15">
      <c r="A22" s="83"/>
      <c r="B22" s="80"/>
      <c r="C22" s="80"/>
      <c r="D22" s="80"/>
      <c r="E22" s="80"/>
      <c r="F22" s="80"/>
      <c r="G22" s="80"/>
      <c r="H22" s="81"/>
      <c r="I22" s="48" t="s">
        <v>49</v>
      </c>
      <c r="J22" s="45" t="s">
        <v>50</v>
      </c>
      <c r="K22" s="45" t="s">
        <v>21</v>
      </c>
      <c r="L22" s="49">
        <v>3697</v>
      </c>
      <c r="M22" s="50">
        <v>50218.48</v>
      </c>
      <c r="N22" s="45" t="s">
        <v>129</v>
      </c>
      <c r="O22" s="86"/>
    </row>
    <row r="23" spans="1:15" s="51" customFormat="1" ht="15">
      <c r="A23" s="83"/>
      <c r="B23" s="80">
        <v>3</v>
      </c>
      <c r="C23" s="80" t="s">
        <v>114</v>
      </c>
      <c r="D23" s="80" t="s">
        <v>115</v>
      </c>
      <c r="E23" s="80" t="s">
        <v>116</v>
      </c>
      <c r="F23" s="80" t="s">
        <v>117</v>
      </c>
      <c r="G23" s="80" t="s">
        <v>130</v>
      </c>
      <c r="H23" s="81">
        <v>79561.29</v>
      </c>
      <c r="I23" s="48" t="s">
        <v>43</v>
      </c>
      <c r="J23" s="45" t="s">
        <v>44</v>
      </c>
      <c r="K23" s="45" t="s">
        <v>21</v>
      </c>
      <c r="L23" s="49">
        <v>2436</v>
      </c>
      <c r="M23" s="50">
        <v>13489.84</v>
      </c>
      <c r="N23" s="45" t="s">
        <v>38</v>
      </c>
      <c r="O23" s="86">
        <v>44602</v>
      </c>
    </row>
    <row r="24" spans="1:15" s="51" customFormat="1" ht="15">
      <c r="A24" s="83"/>
      <c r="B24" s="80"/>
      <c r="C24" s="80"/>
      <c r="D24" s="80"/>
      <c r="E24" s="80"/>
      <c r="F24" s="80"/>
      <c r="G24" s="80"/>
      <c r="H24" s="81"/>
      <c r="I24" s="48" t="s">
        <v>51</v>
      </c>
      <c r="J24" s="45" t="s">
        <v>52</v>
      </c>
      <c r="K24" s="45" t="s">
        <v>21</v>
      </c>
      <c r="L24" s="49">
        <v>4179</v>
      </c>
      <c r="M24" s="50">
        <v>17180.8</v>
      </c>
      <c r="N24" s="45" t="s">
        <v>34</v>
      </c>
      <c r="O24" s="86"/>
    </row>
    <row r="25" spans="1:15" s="51" customFormat="1" ht="15">
      <c r="A25" s="83"/>
      <c r="B25" s="80"/>
      <c r="C25" s="80"/>
      <c r="D25" s="80"/>
      <c r="E25" s="80"/>
      <c r="F25" s="80"/>
      <c r="G25" s="80"/>
      <c r="H25" s="81"/>
      <c r="I25" s="48" t="s">
        <v>51</v>
      </c>
      <c r="J25" s="45" t="s">
        <v>52</v>
      </c>
      <c r="K25" s="45" t="s">
        <v>21</v>
      </c>
      <c r="L25" s="49">
        <v>4185</v>
      </c>
      <c r="M25" s="50">
        <v>13611.52</v>
      </c>
      <c r="N25" s="45" t="s">
        <v>53</v>
      </c>
      <c r="O25" s="86"/>
    </row>
    <row r="26" spans="1:15" s="51" customFormat="1" ht="15.75" thickBot="1">
      <c r="A26" s="87"/>
      <c r="B26" s="88"/>
      <c r="C26" s="88"/>
      <c r="D26" s="88"/>
      <c r="E26" s="88"/>
      <c r="F26" s="88"/>
      <c r="G26" s="88"/>
      <c r="H26" s="89"/>
      <c r="I26" s="90" t="s">
        <v>72</v>
      </c>
      <c r="J26" s="91" t="s">
        <v>73</v>
      </c>
      <c r="K26" s="91" t="s">
        <v>21</v>
      </c>
      <c r="L26" s="92">
        <v>3390</v>
      </c>
      <c r="M26" s="93">
        <v>20665.84</v>
      </c>
      <c r="N26" s="91" t="s">
        <v>35</v>
      </c>
      <c r="O26" s="94"/>
    </row>
    <row r="27" spans="1:15" s="104" customFormat="1" ht="16.5" thickBot="1">
      <c r="A27" s="96" t="s">
        <v>14</v>
      </c>
      <c r="B27" s="97"/>
      <c r="C27" s="97"/>
      <c r="D27" s="97"/>
      <c r="E27" s="97"/>
      <c r="F27" s="97"/>
      <c r="G27" s="98"/>
      <c r="H27" s="99">
        <f>SUM(H5:H26)</f>
        <v>1962253.5500000003</v>
      </c>
      <c r="I27" s="100"/>
      <c r="J27" s="101"/>
      <c r="K27" s="100"/>
      <c r="L27" s="102"/>
      <c r="M27" s="103"/>
      <c r="N27" s="101"/>
      <c r="O27" s="101"/>
    </row>
    <row r="28" spans="1:15" s="26" customFormat="1" ht="15">
      <c r="A28" s="28"/>
      <c r="B28" s="28"/>
      <c r="C28" s="29"/>
      <c r="D28" s="27"/>
      <c r="E28" s="36"/>
      <c r="F28" s="27"/>
      <c r="G28" s="27"/>
      <c r="H28" s="39"/>
      <c r="I28" s="30"/>
      <c r="J28" s="31"/>
      <c r="K28" s="30"/>
      <c r="L28" s="32"/>
      <c r="M28" s="42"/>
      <c r="N28" s="31"/>
      <c r="O28" s="31"/>
    </row>
    <row r="29" spans="1:15" s="26" customFormat="1" ht="15.75" thickBot="1">
      <c r="A29" s="28"/>
      <c r="B29" s="28"/>
      <c r="C29" s="29"/>
      <c r="D29" s="27"/>
      <c r="E29" s="36"/>
      <c r="F29" s="27"/>
      <c r="G29" s="27"/>
      <c r="H29" s="39"/>
      <c r="I29" s="30"/>
      <c r="J29" s="31"/>
      <c r="K29" s="30"/>
      <c r="L29" s="32"/>
      <c r="M29" s="42"/>
      <c r="N29" s="31"/>
      <c r="O29" s="31"/>
    </row>
    <row r="30" spans="1:15" s="23" customFormat="1" ht="30">
      <c r="A30" s="19" t="s">
        <v>1</v>
      </c>
      <c r="B30" s="82" t="s">
        <v>20</v>
      </c>
      <c r="C30" s="20" t="s">
        <v>2</v>
      </c>
      <c r="D30" s="20" t="s">
        <v>3</v>
      </c>
      <c r="E30" s="20" t="s">
        <v>4</v>
      </c>
      <c r="F30" s="20" t="s">
        <v>5</v>
      </c>
      <c r="G30" s="20" t="s">
        <v>6</v>
      </c>
      <c r="H30" s="40" t="s">
        <v>7</v>
      </c>
      <c r="I30" s="20" t="s">
        <v>8</v>
      </c>
      <c r="J30" s="20" t="s">
        <v>9</v>
      </c>
      <c r="K30" s="20" t="s">
        <v>16</v>
      </c>
      <c r="L30" s="20" t="s">
        <v>10</v>
      </c>
      <c r="M30" s="43" t="s">
        <v>11</v>
      </c>
      <c r="N30" s="20" t="s">
        <v>12</v>
      </c>
      <c r="O30" s="22" t="s">
        <v>13</v>
      </c>
    </row>
    <row r="31" spans="1:15" s="74" customFormat="1" ht="45" customHeight="1">
      <c r="A31" s="83">
        <v>2</v>
      </c>
      <c r="B31" s="75">
        <v>2</v>
      </c>
      <c r="C31" s="76" t="s">
        <v>114</v>
      </c>
      <c r="D31" s="76" t="s">
        <v>133</v>
      </c>
      <c r="E31" s="45" t="s">
        <v>116</v>
      </c>
      <c r="F31" s="45" t="s">
        <v>117</v>
      </c>
      <c r="G31" s="76" t="s">
        <v>371</v>
      </c>
      <c r="H31" s="77">
        <v>-29295</v>
      </c>
      <c r="I31" s="78" t="s">
        <v>377</v>
      </c>
      <c r="J31" s="76" t="s">
        <v>376</v>
      </c>
      <c r="K31" s="76" t="s">
        <v>376</v>
      </c>
      <c r="L31" s="76" t="s">
        <v>376</v>
      </c>
      <c r="M31" s="79" t="s">
        <v>376</v>
      </c>
      <c r="N31" s="76" t="s">
        <v>376</v>
      </c>
      <c r="O31" s="84" t="s">
        <v>376</v>
      </c>
    </row>
    <row r="32" spans="1:15" s="51" customFormat="1" ht="15">
      <c r="A32" s="83"/>
      <c r="B32" s="80">
        <v>2</v>
      </c>
      <c r="C32" s="80" t="s">
        <v>114</v>
      </c>
      <c r="D32" s="80" t="s">
        <v>133</v>
      </c>
      <c r="E32" s="80" t="s">
        <v>116</v>
      </c>
      <c r="F32" s="80" t="s">
        <v>117</v>
      </c>
      <c r="G32" s="80" t="s">
        <v>134</v>
      </c>
      <c r="H32" s="81">
        <v>14550</v>
      </c>
      <c r="I32" s="48" t="s">
        <v>29</v>
      </c>
      <c r="J32" s="45" t="s">
        <v>30</v>
      </c>
      <c r="K32" s="45" t="s">
        <v>22</v>
      </c>
      <c r="L32" s="49">
        <v>82662</v>
      </c>
      <c r="M32" s="50">
        <v>10705.1</v>
      </c>
      <c r="N32" s="45" t="s">
        <v>26</v>
      </c>
      <c r="O32" s="86">
        <v>44628</v>
      </c>
    </row>
    <row r="33" spans="1:15" s="51" customFormat="1" ht="15">
      <c r="A33" s="83"/>
      <c r="B33" s="80"/>
      <c r="C33" s="80"/>
      <c r="D33" s="80"/>
      <c r="E33" s="80"/>
      <c r="F33" s="80"/>
      <c r="G33" s="80"/>
      <c r="H33" s="81"/>
      <c r="I33" s="48" t="s">
        <v>29</v>
      </c>
      <c r="J33" s="45" t="s">
        <v>30</v>
      </c>
      <c r="K33" s="45" t="s">
        <v>22</v>
      </c>
      <c r="L33" s="49">
        <v>82868</v>
      </c>
      <c r="M33" s="50">
        <v>1294.9</v>
      </c>
      <c r="N33" s="45" t="s">
        <v>26</v>
      </c>
      <c r="O33" s="86"/>
    </row>
    <row r="34" spans="1:15" s="51" customFormat="1" ht="30">
      <c r="A34" s="83"/>
      <c r="B34" s="45">
        <v>2</v>
      </c>
      <c r="C34" s="45" t="s">
        <v>114</v>
      </c>
      <c r="D34" s="45" t="s">
        <v>133</v>
      </c>
      <c r="E34" s="45" t="s">
        <v>116</v>
      </c>
      <c r="F34" s="45" t="s">
        <v>117</v>
      </c>
      <c r="G34" s="45" t="s">
        <v>135</v>
      </c>
      <c r="H34" s="50">
        <v>19934.8</v>
      </c>
      <c r="I34" s="48" t="s">
        <v>136</v>
      </c>
      <c r="J34" s="45" t="s">
        <v>137</v>
      </c>
      <c r="K34" s="45" t="s">
        <v>22</v>
      </c>
      <c r="L34" s="49">
        <v>269129</v>
      </c>
      <c r="M34" s="50">
        <v>16441.07</v>
      </c>
      <c r="N34" s="45" t="s">
        <v>26</v>
      </c>
      <c r="O34" s="85">
        <v>44628</v>
      </c>
    </row>
    <row r="35" spans="1:15" s="51" customFormat="1" ht="30">
      <c r="A35" s="83"/>
      <c r="B35" s="45">
        <v>3</v>
      </c>
      <c r="C35" s="45" t="s">
        <v>114</v>
      </c>
      <c r="D35" s="45" t="s">
        <v>115</v>
      </c>
      <c r="E35" s="45" t="s">
        <v>116</v>
      </c>
      <c r="F35" s="45" t="s">
        <v>117</v>
      </c>
      <c r="G35" s="45" t="s">
        <v>131</v>
      </c>
      <c r="H35" s="50">
        <v>24064.93</v>
      </c>
      <c r="I35" s="48" t="s">
        <v>79</v>
      </c>
      <c r="J35" s="45" t="s">
        <v>80</v>
      </c>
      <c r="K35" s="45" t="s">
        <v>21</v>
      </c>
      <c r="L35" s="49">
        <v>1244</v>
      </c>
      <c r="M35" s="50">
        <v>19847.36</v>
      </c>
      <c r="N35" s="45" t="s">
        <v>37</v>
      </c>
      <c r="O35" s="85">
        <v>44610</v>
      </c>
    </row>
    <row r="36" spans="1:15" s="51" customFormat="1" ht="30">
      <c r="A36" s="83"/>
      <c r="B36" s="45">
        <v>3</v>
      </c>
      <c r="C36" s="45" t="s">
        <v>114</v>
      </c>
      <c r="D36" s="45" t="s">
        <v>115</v>
      </c>
      <c r="E36" s="45" t="s">
        <v>116</v>
      </c>
      <c r="F36" s="45" t="s">
        <v>117</v>
      </c>
      <c r="G36" s="45" t="s">
        <v>132</v>
      </c>
      <c r="H36" s="50">
        <v>76808.48</v>
      </c>
      <c r="I36" s="48" t="s">
        <v>27</v>
      </c>
      <c r="J36" s="45" t="s">
        <v>28</v>
      </c>
      <c r="K36" s="45" t="s">
        <v>21</v>
      </c>
      <c r="L36" s="49">
        <v>5079</v>
      </c>
      <c r="M36" s="50">
        <v>63347.2</v>
      </c>
      <c r="N36" s="45" t="s">
        <v>25</v>
      </c>
      <c r="O36" s="85">
        <v>44610</v>
      </c>
    </row>
    <row r="37" spans="1:15" s="51" customFormat="1" ht="30.75" thickBot="1">
      <c r="A37" s="87"/>
      <c r="B37" s="91">
        <v>3</v>
      </c>
      <c r="C37" s="91" t="s">
        <v>114</v>
      </c>
      <c r="D37" s="91" t="s">
        <v>115</v>
      </c>
      <c r="E37" s="91" t="s">
        <v>116</v>
      </c>
      <c r="F37" s="91" t="s">
        <v>117</v>
      </c>
      <c r="G37" s="91" t="s">
        <v>145</v>
      </c>
      <c r="H37" s="93">
        <v>8945.34</v>
      </c>
      <c r="I37" s="90" t="s">
        <v>77</v>
      </c>
      <c r="J37" s="91" t="s">
        <v>78</v>
      </c>
      <c r="K37" s="91" t="s">
        <v>21</v>
      </c>
      <c r="L37" s="92">
        <v>6382</v>
      </c>
      <c r="M37" s="93">
        <v>7377.6</v>
      </c>
      <c r="N37" s="91" t="s">
        <v>33</v>
      </c>
      <c r="O37" s="95">
        <v>44627</v>
      </c>
    </row>
    <row r="38" spans="1:15" s="104" customFormat="1" ht="14.25" customHeight="1" thickBot="1">
      <c r="A38" s="105" t="s">
        <v>14</v>
      </c>
      <c r="B38" s="106"/>
      <c r="C38" s="106"/>
      <c r="D38" s="106"/>
      <c r="E38" s="106"/>
      <c r="F38" s="106"/>
      <c r="G38" s="106"/>
      <c r="H38" s="99">
        <f>SUM(H31:H37)</f>
        <v>115008.54999999999</v>
      </c>
      <c r="I38" s="100"/>
      <c r="J38" s="101"/>
      <c r="K38" s="100"/>
      <c r="L38" s="102"/>
      <c r="M38" s="103"/>
      <c r="N38" s="101"/>
      <c r="O38" s="101"/>
    </row>
    <row r="39" spans="1:15" s="26" customFormat="1" ht="15">
      <c r="A39" s="28"/>
      <c r="B39" s="28"/>
      <c r="C39" s="29"/>
      <c r="D39" s="27"/>
      <c r="E39" s="36"/>
      <c r="F39" s="27"/>
      <c r="G39" s="27"/>
      <c r="H39" s="39"/>
      <c r="I39" s="30"/>
      <c r="J39" s="31"/>
      <c r="K39" s="30"/>
      <c r="L39" s="32"/>
      <c r="M39" s="42"/>
      <c r="N39" s="31"/>
      <c r="O39" s="31"/>
    </row>
    <row r="40" spans="1:15" s="26" customFormat="1" ht="15.75" thickBot="1">
      <c r="A40" s="28"/>
      <c r="B40" s="28"/>
      <c r="C40" s="29"/>
      <c r="D40" s="27"/>
      <c r="E40" s="36"/>
      <c r="F40" s="27"/>
      <c r="G40" s="27"/>
      <c r="H40" s="39"/>
      <c r="I40" s="30"/>
      <c r="J40" s="31"/>
      <c r="K40" s="30"/>
      <c r="L40" s="32"/>
      <c r="M40" s="42"/>
      <c r="N40" s="31"/>
      <c r="O40" s="31"/>
    </row>
    <row r="41" spans="1:15" s="23" customFormat="1" ht="35.25" customHeight="1">
      <c r="A41" s="19" t="s">
        <v>1</v>
      </c>
      <c r="B41" s="82" t="s">
        <v>20</v>
      </c>
      <c r="C41" s="20" t="s">
        <v>2</v>
      </c>
      <c r="D41" s="20" t="s">
        <v>3</v>
      </c>
      <c r="E41" s="20" t="s">
        <v>4</v>
      </c>
      <c r="F41" s="20" t="s">
        <v>5</v>
      </c>
      <c r="G41" s="20" t="s">
        <v>6</v>
      </c>
      <c r="H41" s="40" t="s">
        <v>7</v>
      </c>
      <c r="I41" s="20" t="s">
        <v>8</v>
      </c>
      <c r="J41" s="20" t="s">
        <v>9</v>
      </c>
      <c r="K41" s="20" t="s">
        <v>16</v>
      </c>
      <c r="L41" s="20" t="s">
        <v>10</v>
      </c>
      <c r="M41" s="43" t="s">
        <v>11</v>
      </c>
      <c r="N41" s="20" t="s">
        <v>12</v>
      </c>
      <c r="O41" s="22" t="s">
        <v>13</v>
      </c>
    </row>
    <row r="42" spans="1:15" s="51" customFormat="1" ht="30">
      <c r="A42" s="83">
        <v>3</v>
      </c>
      <c r="B42" s="45">
        <v>2</v>
      </c>
      <c r="C42" s="45" t="s">
        <v>114</v>
      </c>
      <c r="D42" s="45" t="s">
        <v>133</v>
      </c>
      <c r="E42" s="45" t="s">
        <v>116</v>
      </c>
      <c r="F42" s="45" t="s">
        <v>117</v>
      </c>
      <c r="G42" s="45" t="s">
        <v>138</v>
      </c>
      <c r="H42" s="50">
        <v>24250.53</v>
      </c>
      <c r="I42" s="48" t="s">
        <v>101</v>
      </c>
      <c r="J42" s="45" t="s">
        <v>102</v>
      </c>
      <c r="K42" s="45" t="s">
        <v>22</v>
      </c>
      <c r="L42" s="49">
        <v>227</v>
      </c>
      <c r="M42" s="50">
        <v>20000.44</v>
      </c>
      <c r="N42" s="45" t="s">
        <v>26</v>
      </c>
      <c r="O42" s="85">
        <v>44658</v>
      </c>
    </row>
    <row r="43" spans="1:15" s="51" customFormat="1" ht="15">
      <c r="A43" s="83"/>
      <c r="B43" s="80">
        <v>2</v>
      </c>
      <c r="C43" s="80" t="s">
        <v>114</v>
      </c>
      <c r="D43" s="80" t="s">
        <v>133</v>
      </c>
      <c r="E43" s="80" t="s">
        <v>116</v>
      </c>
      <c r="F43" s="80" t="s">
        <v>117</v>
      </c>
      <c r="G43" s="80" t="s">
        <v>109</v>
      </c>
      <c r="H43" s="81">
        <v>40511.56</v>
      </c>
      <c r="I43" s="48" t="s">
        <v>139</v>
      </c>
      <c r="J43" s="45" t="s">
        <v>140</v>
      </c>
      <c r="K43" s="45" t="s">
        <v>21</v>
      </c>
      <c r="L43" s="49">
        <v>21058</v>
      </c>
      <c r="M43" s="50">
        <v>18255.6</v>
      </c>
      <c r="N43" s="45" t="s">
        <v>25</v>
      </c>
      <c r="O43" s="86">
        <v>44676</v>
      </c>
    </row>
    <row r="44" spans="1:15" s="51" customFormat="1" ht="15">
      <c r="A44" s="83"/>
      <c r="B44" s="80"/>
      <c r="C44" s="80"/>
      <c r="D44" s="80"/>
      <c r="E44" s="80"/>
      <c r="F44" s="80"/>
      <c r="G44" s="80"/>
      <c r="H44" s="81"/>
      <c r="I44" s="48" t="s">
        <v>139</v>
      </c>
      <c r="J44" s="45" t="s">
        <v>140</v>
      </c>
      <c r="K44" s="45" t="s">
        <v>21</v>
      </c>
      <c r="L44" s="49">
        <v>20611</v>
      </c>
      <c r="M44" s="50">
        <v>10260</v>
      </c>
      <c r="N44" s="45" t="s">
        <v>25</v>
      </c>
      <c r="O44" s="86"/>
    </row>
    <row r="45" spans="1:15" s="51" customFormat="1" ht="15">
      <c r="A45" s="83"/>
      <c r="B45" s="80"/>
      <c r="C45" s="80"/>
      <c r="D45" s="80"/>
      <c r="E45" s="80"/>
      <c r="F45" s="80"/>
      <c r="G45" s="80"/>
      <c r="H45" s="81"/>
      <c r="I45" s="48" t="s">
        <v>136</v>
      </c>
      <c r="J45" s="45" t="s">
        <v>137</v>
      </c>
      <c r="K45" s="45" t="s">
        <v>21</v>
      </c>
      <c r="L45" s="49">
        <v>268288</v>
      </c>
      <c r="M45" s="50">
        <v>4896</v>
      </c>
      <c r="N45" s="45" t="s">
        <v>25</v>
      </c>
      <c r="O45" s="86"/>
    </row>
    <row r="46" spans="1:15" s="51" customFormat="1" ht="30">
      <c r="A46" s="83"/>
      <c r="B46" s="45">
        <v>2</v>
      </c>
      <c r="C46" s="45" t="s">
        <v>114</v>
      </c>
      <c r="D46" s="45" t="s">
        <v>133</v>
      </c>
      <c r="E46" s="45" t="s">
        <v>116</v>
      </c>
      <c r="F46" s="45" t="s">
        <v>117</v>
      </c>
      <c r="G46" s="45" t="s">
        <v>141</v>
      </c>
      <c r="H46" s="50">
        <v>19802.83</v>
      </c>
      <c r="I46" s="48" t="s">
        <v>142</v>
      </c>
      <c r="J46" s="45" t="s">
        <v>143</v>
      </c>
      <c r="K46" s="45" t="s">
        <v>22</v>
      </c>
      <c r="L46" s="49" t="s">
        <v>144</v>
      </c>
      <c r="M46" s="50">
        <v>16332.23</v>
      </c>
      <c r="N46" s="45" t="s">
        <v>26</v>
      </c>
      <c r="O46" s="85">
        <v>44676</v>
      </c>
    </row>
    <row r="47" spans="1:15" s="51" customFormat="1" ht="15">
      <c r="A47" s="83"/>
      <c r="B47" s="80">
        <v>3</v>
      </c>
      <c r="C47" s="80" t="s">
        <v>114</v>
      </c>
      <c r="D47" s="80" t="s">
        <v>115</v>
      </c>
      <c r="E47" s="80" t="s">
        <v>116</v>
      </c>
      <c r="F47" s="80" t="s">
        <v>117</v>
      </c>
      <c r="G47" s="80" t="s">
        <v>146</v>
      </c>
      <c r="H47" s="81">
        <v>36042.51</v>
      </c>
      <c r="I47" s="48" t="s">
        <v>147</v>
      </c>
      <c r="J47" s="45" t="s">
        <v>148</v>
      </c>
      <c r="K47" s="45" t="s">
        <v>17</v>
      </c>
      <c r="L47" s="49">
        <v>255</v>
      </c>
      <c r="M47" s="50">
        <v>13236.1</v>
      </c>
      <c r="N47" s="45" t="s">
        <v>25</v>
      </c>
      <c r="O47" s="86">
        <v>44658</v>
      </c>
    </row>
    <row r="48" spans="1:15" s="51" customFormat="1" ht="15">
      <c r="A48" s="83"/>
      <c r="B48" s="80"/>
      <c r="C48" s="80"/>
      <c r="D48" s="80"/>
      <c r="E48" s="80"/>
      <c r="F48" s="80"/>
      <c r="G48" s="80"/>
      <c r="H48" s="81"/>
      <c r="I48" s="48" t="s">
        <v>149</v>
      </c>
      <c r="J48" s="45" t="s">
        <v>150</v>
      </c>
      <c r="K48" s="45" t="s">
        <v>17</v>
      </c>
      <c r="L48" s="49">
        <v>1424</v>
      </c>
      <c r="M48" s="50">
        <v>12938.45</v>
      </c>
      <c r="N48" s="45" t="s">
        <v>25</v>
      </c>
      <c r="O48" s="86"/>
    </row>
    <row r="49" spans="1:15" s="51" customFormat="1" ht="15">
      <c r="A49" s="83"/>
      <c r="B49" s="80"/>
      <c r="C49" s="80"/>
      <c r="D49" s="80"/>
      <c r="E49" s="80"/>
      <c r="F49" s="80"/>
      <c r="G49" s="80"/>
      <c r="H49" s="81"/>
      <c r="I49" s="48" t="s">
        <v>151</v>
      </c>
      <c r="J49" s="45" t="s">
        <v>152</v>
      </c>
      <c r="K49" s="45" t="s">
        <v>17</v>
      </c>
      <c r="L49" s="49">
        <v>3249</v>
      </c>
      <c r="M49" s="50">
        <v>3551.23</v>
      </c>
      <c r="N49" s="45" t="s">
        <v>25</v>
      </c>
      <c r="O49" s="86"/>
    </row>
    <row r="50" spans="1:15" s="51" customFormat="1" ht="15">
      <c r="A50" s="83"/>
      <c r="B50" s="80">
        <v>3</v>
      </c>
      <c r="C50" s="80" t="s">
        <v>114</v>
      </c>
      <c r="D50" s="80" t="s">
        <v>115</v>
      </c>
      <c r="E50" s="80" t="s">
        <v>116</v>
      </c>
      <c r="F50" s="80" t="s">
        <v>117</v>
      </c>
      <c r="G50" s="80" t="s">
        <v>153</v>
      </c>
      <c r="H50" s="81">
        <v>38425.65</v>
      </c>
      <c r="I50" s="48" t="s">
        <v>154</v>
      </c>
      <c r="J50" s="45" t="s">
        <v>155</v>
      </c>
      <c r="K50" s="45" t="s">
        <v>17</v>
      </c>
      <c r="L50" s="49">
        <v>684</v>
      </c>
      <c r="M50" s="50">
        <v>2176</v>
      </c>
      <c r="N50" s="45" t="s">
        <v>156</v>
      </c>
      <c r="O50" s="86">
        <v>44658</v>
      </c>
    </row>
    <row r="51" spans="1:15" s="51" customFormat="1" ht="15">
      <c r="A51" s="83"/>
      <c r="B51" s="80"/>
      <c r="C51" s="80"/>
      <c r="D51" s="80"/>
      <c r="E51" s="80"/>
      <c r="F51" s="80"/>
      <c r="G51" s="80"/>
      <c r="H51" s="81"/>
      <c r="I51" s="48" t="s">
        <v>157</v>
      </c>
      <c r="J51" s="45" t="s">
        <v>158</v>
      </c>
      <c r="K51" s="45" t="s">
        <v>17</v>
      </c>
      <c r="L51" s="49">
        <v>1408</v>
      </c>
      <c r="M51" s="50">
        <v>22316.54</v>
      </c>
      <c r="N51" s="45" t="s">
        <v>25</v>
      </c>
      <c r="O51" s="86"/>
    </row>
    <row r="52" spans="1:15" s="51" customFormat="1" ht="15">
      <c r="A52" s="83"/>
      <c r="B52" s="80"/>
      <c r="C52" s="80"/>
      <c r="D52" s="80"/>
      <c r="E52" s="80"/>
      <c r="F52" s="80"/>
      <c r="G52" s="80"/>
      <c r="H52" s="81"/>
      <c r="I52" s="48" t="s">
        <v>159</v>
      </c>
      <c r="J52" s="45" t="s">
        <v>160</v>
      </c>
      <c r="K52" s="45" t="s">
        <v>17</v>
      </c>
      <c r="L52" s="49">
        <v>101</v>
      </c>
      <c r="M52" s="50">
        <v>7198.72</v>
      </c>
      <c r="N52" s="45" t="s">
        <v>25</v>
      </c>
      <c r="O52" s="86"/>
    </row>
    <row r="53" spans="1:15" s="51" customFormat="1" ht="15">
      <c r="A53" s="83"/>
      <c r="B53" s="80">
        <v>3</v>
      </c>
      <c r="C53" s="80" t="s">
        <v>114</v>
      </c>
      <c r="D53" s="80" t="s">
        <v>115</v>
      </c>
      <c r="E53" s="80" t="s">
        <v>116</v>
      </c>
      <c r="F53" s="80" t="s">
        <v>117</v>
      </c>
      <c r="G53" s="80" t="s">
        <v>161</v>
      </c>
      <c r="H53" s="81">
        <v>39177.7</v>
      </c>
      <c r="I53" s="48" t="s">
        <v>162</v>
      </c>
      <c r="J53" s="45" t="s">
        <v>163</v>
      </c>
      <c r="K53" s="45" t="s">
        <v>17</v>
      </c>
      <c r="L53" s="49">
        <v>3688</v>
      </c>
      <c r="M53" s="50">
        <v>9794.61</v>
      </c>
      <c r="N53" s="45" t="s">
        <v>25</v>
      </c>
      <c r="O53" s="86">
        <v>44658</v>
      </c>
    </row>
    <row r="54" spans="1:15" s="51" customFormat="1" ht="15">
      <c r="A54" s="83"/>
      <c r="B54" s="80"/>
      <c r="C54" s="80"/>
      <c r="D54" s="80"/>
      <c r="E54" s="80"/>
      <c r="F54" s="80"/>
      <c r="G54" s="80"/>
      <c r="H54" s="81"/>
      <c r="I54" s="48" t="s">
        <v>164</v>
      </c>
      <c r="J54" s="45" t="s">
        <v>165</v>
      </c>
      <c r="K54" s="45" t="s">
        <v>17</v>
      </c>
      <c r="L54" s="49">
        <v>249</v>
      </c>
      <c r="M54" s="50">
        <v>17394.18</v>
      </c>
      <c r="N54" s="45" t="s">
        <v>25</v>
      </c>
      <c r="O54" s="86"/>
    </row>
    <row r="55" spans="1:15" s="51" customFormat="1" ht="15">
      <c r="A55" s="83"/>
      <c r="B55" s="80"/>
      <c r="C55" s="80"/>
      <c r="D55" s="80"/>
      <c r="E55" s="80"/>
      <c r="F55" s="80"/>
      <c r="G55" s="80"/>
      <c r="H55" s="81"/>
      <c r="I55" s="48" t="s">
        <v>29</v>
      </c>
      <c r="J55" s="45" t="s">
        <v>30</v>
      </c>
      <c r="K55" s="45" t="s">
        <v>17</v>
      </c>
      <c r="L55" s="49">
        <v>2027</v>
      </c>
      <c r="M55" s="50">
        <v>5122.77</v>
      </c>
      <c r="N55" s="45" t="s">
        <v>25</v>
      </c>
      <c r="O55" s="86"/>
    </row>
    <row r="56" spans="1:15" s="51" customFormat="1" ht="15">
      <c r="A56" s="83"/>
      <c r="B56" s="80">
        <v>3</v>
      </c>
      <c r="C56" s="80" t="s">
        <v>114</v>
      </c>
      <c r="D56" s="80" t="s">
        <v>115</v>
      </c>
      <c r="E56" s="80" t="s">
        <v>116</v>
      </c>
      <c r="F56" s="80" t="s">
        <v>117</v>
      </c>
      <c r="G56" s="80" t="s">
        <v>166</v>
      </c>
      <c r="H56" s="81">
        <v>18139.29</v>
      </c>
      <c r="I56" s="48" t="s">
        <v>54</v>
      </c>
      <c r="J56" s="45" t="s">
        <v>55</v>
      </c>
      <c r="K56" s="45" t="s">
        <v>17</v>
      </c>
      <c r="L56" s="49">
        <v>2873</v>
      </c>
      <c r="M56" s="50">
        <v>2540.16</v>
      </c>
      <c r="N56" s="45" t="s">
        <v>25</v>
      </c>
      <c r="O56" s="86">
        <v>44658</v>
      </c>
    </row>
    <row r="57" spans="1:15" s="51" customFormat="1" ht="15">
      <c r="A57" s="83"/>
      <c r="B57" s="80"/>
      <c r="C57" s="80"/>
      <c r="D57" s="80"/>
      <c r="E57" s="80"/>
      <c r="F57" s="80"/>
      <c r="G57" s="80"/>
      <c r="H57" s="81"/>
      <c r="I57" s="48" t="s">
        <v>54</v>
      </c>
      <c r="J57" s="45" t="s">
        <v>55</v>
      </c>
      <c r="K57" s="45" t="s">
        <v>17</v>
      </c>
      <c r="L57" s="49">
        <v>2872</v>
      </c>
      <c r="M57" s="50">
        <v>6358</v>
      </c>
      <c r="N57" s="45" t="s">
        <v>25</v>
      </c>
      <c r="O57" s="86"/>
    </row>
    <row r="58" spans="1:15" s="51" customFormat="1" ht="15">
      <c r="A58" s="83"/>
      <c r="B58" s="80"/>
      <c r="C58" s="80"/>
      <c r="D58" s="80"/>
      <c r="E58" s="80"/>
      <c r="F58" s="80"/>
      <c r="G58" s="80"/>
      <c r="H58" s="81"/>
      <c r="I58" s="48" t="s">
        <v>65</v>
      </c>
      <c r="J58" s="45" t="s">
        <v>66</v>
      </c>
      <c r="K58" s="45" t="s">
        <v>17</v>
      </c>
      <c r="L58" s="49">
        <v>8260</v>
      </c>
      <c r="M58" s="50">
        <v>6062.08</v>
      </c>
      <c r="N58" s="45" t="s">
        <v>25</v>
      </c>
      <c r="O58" s="86"/>
    </row>
    <row r="59" spans="1:15" s="51" customFormat="1" ht="30">
      <c r="A59" s="83"/>
      <c r="B59" s="45">
        <v>3</v>
      </c>
      <c r="C59" s="45" t="s">
        <v>114</v>
      </c>
      <c r="D59" s="45" t="s">
        <v>115</v>
      </c>
      <c r="E59" s="45" t="s">
        <v>116</v>
      </c>
      <c r="F59" s="45" t="s">
        <v>117</v>
      </c>
      <c r="G59" s="45" t="s">
        <v>167</v>
      </c>
      <c r="H59" s="50">
        <v>14550</v>
      </c>
      <c r="I59" s="48" t="s">
        <v>90</v>
      </c>
      <c r="J59" s="45" t="s">
        <v>91</v>
      </c>
      <c r="K59" s="45" t="s">
        <v>22</v>
      </c>
      <c r="L59" s="49" t="s">
        <v>168</v>
      </c>
      <c r="M59" s="50">
        <v>12000</v>
      </c>
      <c r="N59" s="45" t="s">
        <v>25</v>
      </c>
      <c r="O59" s="85">
        <v>44677</v>
      </c>
    </row>
    <row r="60" spans="1:15" s="51" customFormat="1" ht="15">
      <c r="A60" s="83"/>
      <c r="B60" s="80">
        <v>3</v>
      </c>
      <c r="C60" s="80" t="s">
        <v>114</v>
      </c>
      <c r="D60" s="80" t="s">
        <v>115</v>
      </c>
      <c r="E60" s="80" t="s">
        <v>116</v>
      </c>
      <c r="F60" s="80" t="s">
        <v>117</v>
      </c>
      <c r="G60" s="80" t="s">
        <v>169</v>
      </c>
      <c r="H60" s="81">
        <v>911.8</v>
      </c>
      <c r="I60" s="48" t="s">
        <v>170</v>
      </c>
      <c r="J60" s="45" t="s">
        <v>171</v>
      </c>
      <c r="K60" s="45" t="s">
        <v>17</v>
      </c>
      <c r="L60" s="49">
        <v>1915</v>
      </c>
      <c r="M60" s="50">
        <v>216</v>
      </c>
      <c r="N60" s="45" t="s">
        <v>172</v>
      </c>
      <c r="O60" s="86">
        <v>44677</v>
      </c>
    </row>
    <row r="61" spans="1:15" s="51" customFormat="1" ht="15">
      <c r="A61" s="83"/>
      <c r="B61" s="80"/>
      <c r="C61" s="80"/>
      <c r="D61" s="80"/>
      <c r="E61" s="80"/>
      <c r="F61" s="80"/>
      <c r="G61" s="80"/>
      <c r="H61" s="81"/>
      <c r="I61" s="48" t="s">
        <v>173</v>
      </c>
      <c r="J61" s="45" t="s">
        <v>174</v>
      </c>
      <c r="K61" s="45" t="s">
        <v>17</v>
      </c>
      <c r="L61" s="49">
        <v>1066</v>
      </c>
      <c r="M61" s="50">
        <v>320</v>
      </c>
      <c r="N61" s="45" t="s">
        <v>175</v>
      </c>
      <c r="O61" s="86"/>
    </row>
    <row r="62" spans="1:15" s="51" customFormat="1" ht="15">
      <c r="A62" s="83"/>
      <c r="B62" s="80"/>
      <c r="C62" s="80"/>
      <c r="D62" s="80"/>
      <c r="E62" s="80"/>
      <c r="F62" s="80"/>
      <c r="G62" s="80"/>
      <c r="H62" s="81"/>
      <c r="I62" s="48" t="s">
        <v>176</v>
      </c>
      <c r="J62" s="45" t="s">
        <v>177</v>
      </c>
      <c r="K62" s="45" t="s">
        <v>17</v>
      </c>
      <c r="L62" s="49">
        <v>2119</v>
      </c>
      <c r="M62" s="50">
        <v>216</v>
      </c>
      <c r="N62" s="45" t="s">
        <v>46</v>
      </c>
      <c r="O62" s="86"/>
    </row>
    <row r="63" spans="1:15" s="51" customFormat="1" ht="15">
      <c r="A63" s="83"/>
      <c r="B63" s="80">
        <v>3</v>
      </c>
      <c r="C63" s="80" t="s">
        <v>114</v>
      </c>
      <c r="D63" s="80" t="s">
        <v>115</v>
      </c>
      <c r="E63" s="80" t="s">
        <v>116</v>
      </c>
      <c r="F63" s="80" t="s">
        <v>117</v>
      </c>
      <c r="G63" s="80" t="s">
        <v>178</v>
      </c>
      <c r="H63" s="81">
        <v>1033.05</v>
      </c>
      <c r="I63" s="48" t="s">
        <v>179</v>
      </c>
      <c r="J63" s="45" t="s">
        <v>180</v>
      </c>
      <c r="K63" s="45" t="s">
        <v>17</v>
      </c>
      <c r="L63" s="49">
        <v>7988</v>
      </c>
      <c r="M63" s="50">
        <v>180</v>
      </c>
      <c r="N63" s="45" t="s">
        <v>46</v>
      </c>
      <c r="O63" s="86">
        <v>44677</v>
      </c>
    </row>
    <row r="64" spans="1:15" s="51" customFormat="1" ht="15">
      <c r="A64" s="83"/>
      <c r="B64" s="80"/>
      <c r="C64" s="80"/>
      <c r="D64" s="80"/>
      <c r="E64" s="80"/>
      <c r="F64" s="80"/>
      <c r="G64" s="80"/>
      <c r="H64" s="81"/>
      <c r="I64" s="48" t="s">
        <v>181</v>
      </c>
      <c r="J64" s="45" t="s">
        <v>182</v>
      </c>
      <c r="K64" s="45" t="s">
        <v>17</v>
      </c>
      <c r="L64" s="49">
        <v>713</v>
      </c>
      <c r="M64" s="50">
        <v>480</v>
      </c>
      <c r="N64" s="45" t="s">
        <v>183</v>
      </c>
      <c r="O64" s="86"/>
    </row>
    <row r="65" spans="1:15" s="51" customFormat="1" ht="15">
      <c r="A65" s="83"/>
      <c r="B65" s="80"/>
      <c r="C65" s="80"/>
      <c r="D65" s="80"/>
      <c r="E65" s="80"/>
      <c r="F65" s="80"/>
      <c r="G65" s="80"/>
      <c r="H65" s="81"/>
      <c r="I65" s="48" t="s">
        <v>88</v>
      </c>
      <c r="J65" s="45" t="s">
        <v>89</v>
      </c>
      <c r="K65" s="45" t="s">
        <v>17</v>
      </c>
      <c r="L65" s="49" t="s">
        <v>184</v>
      </c>
      <c r="M65" s="50">
        <v>192</v>
      </c>
      <c r="N65" s="45" t="s">
        <v>58</v>
      </c>
      <c r="O65" s="86"/>
    </row>
    <row r="66" spans="1:15" s="51" customFormat="1" ht="15">
      <c r="A66" s="83"/>
      <c r="B66" s="80">
        <v>3</v>
      </c>
      <c r="C66" s="80" t="s">
        <v>114</v>
      </c>
      <c r="D66" s="80" t="s">
        <v>115</v>
      </c>
      <c r="E66" s="80" t="s">
        <v>116</v>
      </c>
      <c r="F66" s="80" t="s">
        <v>117</v>
      </c>
      <c r="G66" s="80" t="s">
        <v>185</v>
      </c>
      <c r="H66" s="81">
        <v>703.25</v>
      </c>
      <c r="I66" s="48" t="s">
        <v>62</v>
      </c>
      <c r="J66" s="45" t="s">
        <v>63</v>
      </c>
      <c r="K66" s="45" t="s">
        <v>17</v>
      </c>
      <c r="L66" s="49" t="s">
        <v>186</v>
      </c>
      <c r="M66" s="50">
        <v>220</v>
      </c>
      <c r="N66" s="45" t="s">
        <v>64</v>
      </c>
      <c r="O66" s="86">
        <v>44677</v>
      </c>
    </row>
    <row r="67" spans="1:15" s="51" customFormat="1" ht="15">
      <c r="A67" s="83"/>
      <c r="B67" s="80"/>
      <c r="C67" s="80"/>
      <c r="D67" s="80"/>
      <c r="E67" s="80"/>
      <c r="F67" s="80"/>
      <c r="G67" s="80"/>
      <c r="H67" s="81"/>
      <c r="I67" s="48" t="s">
        <v>62</v>
      </c>
      <c r="J67" s="45" t="s">
        <v>63</v>
      </c>
      <c r="K67" s="45" t="s">
        <v>17</v>
      </c>
      <c r="L67" s="49" t="s">
        <v>187</v>
      </c>
      <c r="M67" s="50">
        <v>180</v>
      </c>
      <c r="N67" s="45" t="s">
        <v>64</v>
      </c>
      <c r="O67" s="86"/>
    </row>
    <row r="68" spans="1:15" s="51" customFormat="1" ht="15">
      <c r="A68" s="83"/>
      <c r="B68" s="80"/>
      <c r="C68" s="80"/>
      <c r="D68" s="80"/>
      <c r="E68" s="80"/>
      <c r="F68" s="80"/>
      <c r="G68" s="80"/>
      <c r="H68" s="81"/>
      <c r="I68" s="48" t="s">
        <v>188</v>
      </c>
      <c r="J68" s="45" t="s">
        <v>189</v>
      </c>
      <c r="K68" s="45" t="s">
        <v>17</v>
      </c>
      <c r="L68" s="49">
        <v>3895</v>
      </c>
      <c r="M68" s="50">
        <v>180</v>
      </c>
      <c r="N68" s="45" t="s">
        <v>190</v>
      </c>
      <c r="O68" s="86"/>
    </row>
    <row r="69" spans="1:15" s="51" customFormat="1" ht="15">
      <c r="A69" s="83"/>
      <c r="B69" s="80">
        <v>3</v>
      </c>
      <c r="C69" s="80" t="s">
        <v>114</v>
      </c>
      <c r="D69" s="80" t="s">
        <v>115</v>
      </c>
      <c r="E69" s="80" t="s">
        <v>116</v>
      </c>
      <c r="F69" s="80" t="s">
        <v>117</v>
      </c>
      <c r="G69" s="80" t="s">
        <v>191</v>
      </c>
      <c r="H69" s="81">
        <v>1018.5</v>
      </c>
      <c r="I69" s="48" t="s">
        <v>192</v>
      </c>
      <c r="J69" s="45" t="s">
        <v>193</v>
      </c>
      <c r="K69" s="45" t="s">
        <v>17</v>
      </c>
      <c r="L69" s="49">
        <v>879</v>
      </c>
      <c r="M69" s="50">
        <v>280</v>
      </c>
      <c r="N69" s="45" t="s">
        <v>194</v>
      </c>
      <c r="O69" s="86">
        <v>44677</v>
      </c>
    </row>
    <row r="70" spans="1:15" s="51" customFormat="1" ht="15">
      <c r="A70" s="83"/>
      <c r="B70" s="80"/>
      <c r="C70" s="80"/>
      <c r="D70" s="80"/>
      <c r="E70" s="80"/>
      <c r="F70" s="80"/>
      <c r="G70" s="80"/>
      <c r="H70" s="81"/>
      <c r="I70" s="48" t="s">
        <v>195</v>
      </c>
      <c r="J70" s="45" t="s">
        <v>196</v>
      </c>
      <c r="K70" s="45" t="s">
        <v>17</v>
      </c>
      <c r="L70" s="49">
        <v>2889</v>
      </c>
      <c r="M70" s="50">
        <v>220</v>
      </c>
      <c r="N70" s="45" t="s">
        <v>197</v>
      </c>
      <c r="O70" s="86"/>
    </row>
    <row r="71" spans="1:15" s="51" customFormat="1" ht="15">
      <c r="A71" s="83"/>
      <c r="B71" s="80"/>
      <c r="C71" s="80"/>
      <c r="D71" s="80"/>
      <c r="E71" s="80"/>
      <c r="F71" s="80"/>
      <c r="G71" s="80"/>
      <c r="H71" s="81"/>
      <c r="I71" s="48" t="s">
        <v>198</v>
      </c>
      <c r="J71" s="45" t="s">
        <v>199</v>
      </c>
      <c r="K71" s="45" t="s">
        <v>17</v>
      </c>
      <c r="L71" s="49">
        <v>9153</v>
      </c>
      <c r="M71" s="50">
        <v>340</v>
      </c>
      <c r="N71" s="45" t="s">
        <v>200</v>
      </c>
      <c r="O71" s="86"/>
    </row>
    <row r="72" spans="1:15" s="51" customFormat="1" ht="15">
      <c r="A72" s="83"/>
      <c r="B72" s="80">
        <v>3</v>
      </c>
      <c r="C72" s="80" t="s">
        <v>114</v>
      </c>
      <c r="D72" s="80" t="s">
        <v>115</v>
      </c>
      <c r="E72" s="80" t="s">
        <v>116</v>
      </c>
      <c r="F72" s="80" t="s">
        <v>117</v>
      </c>
      <c r="G72" s="80" t="s">
        <v>108</v>
      </c>
      <c r="H72" s="81">
        <v>1285.25</v>
      </c>
      <c r="I72" s="48" t="s">
        <v>201</v>
      </c>
      <c r="J72" s="45" t="s">
        <v>202</v>
      </c>
      <c r="K72" s="45" t="s">
        <v>17</v>
      </c>
      <c r="L72" s="49">
        <v>571</v>
      </c>
      <c r="M72" s="50">
        <v>220</v>
      </c>
      <c r="N72" s="45" t="s">
        <v>203</v>
      </c>
      <c r="O72" s="86">
        <v>44677</v>
      </c>
    </row>
    <row r="73" spans="1:15" s="51" customFormat="1" ht="15">
      <c r="A73" s="83"/>
      <c r="B73" s="80"/>
      <c r="C73" s="80"/>
      <c r="D73" s="80"/>
      <c r="E73" s="80"/>
      <c r="F73" s="80"/>
      <c r="G73" s="80"/>
      <c r="H73" s="81"/>
      <c r="I73" s="48" t="s">
        <v>204</v>
      </c>
      <c r="J73" s="45" t="s">
        <v>205</v>
      </c>
      <c r="K73" s="45" t="s">
        <v>17</v>
      </c>
      <c r="L73" s="49">
        <v>3600</v>
      </c>
      <c r="M73" s="50">
        <v>640</v>
      </c>
      <c r="N73" s="45" t="s">
        <v>203</v>
      </c>
      <c r="O73" s="86"/>
    </row>
    <row r="74" spans="1:15" s="51" customFormat="1" ht="15">
      <c r="A74" s="83"/>
      <c r="B74" s="80"/>
      <c r="C74" s="80"/>
      <c r="D74" s="80"/>
      <c r="E74" s="80"/>
      <c r="F74" s="80"/>
      <c r="G74" s="80"/>
      <c r="H74" s="81"/>
      <c r="I74" s="48" t="s">
        <v>206</v>
      </c>
      <c r="J74" s="45" t="s">
        <v>207</v>
      </c>
      <c r="K74" s="45" t="s">
        <v>17</v>
      </c>
      <c r="L74" s="49">
        <v>731</v>
      </c>
      <c r="M74" s="50">
        <v>200</v>
      </c>
      <c r="N74" s="45" t="s">
        <v>203</v>
      </c>
      <c r="O74" s="86"/>
    </row>
    <row r="75" spans="1:15" s="51" customFormat="1" ht="15">
      <c r="A75" s="83"/>
      <c r="B75" s="80">
        <v>3</v>
      </c>
      <c r="C75" s="80" t="s">
        <v>114</v>
      </c>
      <c r="D75" s="80" t="s">
        <v>115</v>
      </c>
      <c r="E75" s="80" t="s">
        <v>116</v>
      </c>
      <c r="F75" s="80" t="s">
        <v>117</v>
      </c>
      <c r="G75" s="80" t="s">
        <v>208</v>
      </c>
      <c r="H75" s="81">
        <v>1066.99</v>
      </c>
      <c r="I75" s="48" t="s">
        <v>209</v>
      </c>
      <c r="J75" s="45" t="s">
        <v>210</v>
      </c>
      <c r="K75" s="45" t="s">
        <v>17</v>
      </c>
      <c r="L75" s="49">
        <v>100793</v>
      </c>
      <c r="M75" s="50">
        <v>340</v>
      </c>
      <c r="N75" s="45" t="s">
        <v>211</v>
      </c>
      <c r="O75" s="86">
        <v>44677</v>
      </c>
    </row>
    <row r="76" spans="1:15" s="51" customFormat="1" ht="15">
      <c r="A76" s="83"/>
      <c r="B76" s="80"/>
      <c r="C76" s="80"/>
      <c r="D76" s="80"/>
      <c r="E76" s="80"/>
      <c r="F76" s="80"/>
      <c r="G76" s="80"/>
      <c r="H76" s="81"/>
      <c r="I76" s="48" t="s">
        <v>212</v>
      </c>
      <c r="J76" s="45" t="s">
        <v>213</v>
      </c>
      <c r="K76" s="45" t="s">
        <v>17</v>
      </c>
      <c r="L76" s="49" t="s">
        <v>214</v>
      </c>
      <c r="M76" s="50">
        <v>270</v>
      </c>
      <c r="N76" s="45" t="s">
        <v>87</v>
      </c>
      <c r="O76" s="86"/>
    </row>
    <row r="77" spans="1:15" s="51" customFormat="1" ht="15">
      <c r="A77" s="83"/>
      <c r="B77" s="80"/>
      <c r="C77" s="80"/>
      <c r="D77" s="80"/>
      <c r="E77" s="80"/>
      <c r="F77" s="80"/>
      <c r="G77" s="80"/>
      <c r="H77" s="81"/>
      <c r="I77" s="48" t="s">
        <v>215</v>
      </c>
      <c r="J77" s="45" t="s">
        <v>216</v>
      </c>
      <c r="K77" s="45" t="s">
        <v>17</v>
      </c>
      <c r="L77" s="49">
        <v>440</v>
      </c>
      <c r="M77" s="50">
        <v>270</v>
      </c>
      <c r="N77" s="45" t="s">
        <v>217</v>
      </c>
      <c r="O77" s="86"/>
    </row>
    <row r="78" spans="1:15" s="51" customFormat="1" ht="15">
      <c r="A78" s="83"/>
      <c r="B78" s="80">
        <v>3</v>
      </c>
      <c r="C78" s="80" t="s">
        <v>114</v>
      </c>
      <c r="D78" s="80" t="s">
        <v>115</v>
      </c>
      <c r="E78" s="80" t="s">
        <v>116</v>
      </c>
      <c r="F78" s="80" t="s">
        <v>117</v>
      </c>
      <c r="G78" s="80" t="s">
        <v>218</v>
      </c>
      <c r="H78" s="81">
        <v>1920.6</v>
      </c>
      <c r="I78" s="48" t="s">
        <v>219</v>
      </c>
      <c r="J78" s="45" t="s">
        <v>220</v>
      </c>
      <c r="K78" s="45" t="s">
        <v>17</v>
      </c>
      <c r="L78" s="49">
        <v>5359</v>
      </c>
      <c r="M78" s="50">
        <v>708</v>
      </c>
      <c r="N78" s="45" t="s">
        <v>221</v>
      </c>
      <c r="O78" s="86">
        <v>44677</v>
      </c>
    </row>
    <row r="79" spans="1:15" s="51" customFormat="1" ht="15">
      <c r="A79" s="83"/>
      <c r="B79" s="80"/>
      <c r="C79" s="80"/>
      <c r="D79" s="80"/>
      <c r="E79" s="80"/>
      <c r="F79" s="80"/>
      <c r="G79" s="80"/>
      <c r="H79" s="81"/>
      <c r="I79" s="48" t="s">
        <v>222</v>
      </c>
      <c r="J79" s="45" t="s">
        <v>223</v>
      </c>
      <c r="K79" s="45" t="s">
        <v>17</v>
      </c>
      <c r="L79" s="49">
        <v>1464</v>
      </c>
      <c r="M79" s="50">
        <v>708</v>
      </c>
      <c r="N79" s="45" t="s">
        <v>221</v>
      </c>
      <c r="O79" s="86"/>
    </row>
    <row r="80" spans="1:15" s="51" customFormat="1" ht="15">
      <c r="A80" s="83"/>
      <c r="B80" s="80"/>
      <c r="C80" s="80"/>
      <c r="D80" s="80"/>
      <c r="E80" s="80"/>
      <c r="F80" s="80"/>
      <c r="G80" s="80"/>
      <c r="H80" s="81"/>
      <c r="I80" s="48" t="s">
        <v>224</v>
      </c>
      <c r="J80" s="45" t="s">
        <v>225</v>
      </c>
      <c r="K80" s="45" t="s">
        <v>17</v>
      </c>
      <c r="L80" s="49">
        <v>819</v>
      </c>
      <c r="M80" s="50">
        <v>168</v>
      </c>
      <c r="N80" s="45" t="s">
        <v>226</v>
      </c>
      <c r="O80" s="86"/>
    </row>
    <row r="81" spans="1:15" s="51" customFormat="1" ht="15">
      <c r="A81" s="83">
        <v>3</v>
      </c>
      <c r="B81" s="80">
        <v>3</v>
      </c>
      <c r="C81" s="80" t="s">
        <v>114</v>
      </c>
      <c r="D81" s="80" t="s">
        <v>115</v>
      </c>
      <c r="E81" s="80" t="s">
        <v>116</v>
      </c>
      <c r="F81" s="80" t="s">
        <v>117</v>
      </c>
      <c r="G81" s="80" t="s">
        <v>227</v>
      </c>
      <c r="H81" s="81">
        <v>1624.75</v>
      </c>
      <c r="I81" s="48" t="s">
        <v>228</v>
      </c>
      <c r="J81" s="45" t="s">
        <v>229</v>
      </c>
      <c r="K81" s="45" t="s">
        <v>17</v>
      </c>
      <c r="L81" s="49" t="s">
        <v>230</v>
      </c>
      <c r="M81" s="50">
        <v>320</v>
      </c>
      <c r="N81" s="45" t="s">
        <v>231</v>
      </c>
      <c r="O81" s="86">
        <v>44677</v>
      </c>
    </row>
    <row r="82" spans="1:15" s="51" customFormat="1" ht="15">
      <c r="A82" s="83"/>
      <c r="B82" s="80"/>
      <c r="C82" s="80"/>
      <c r="D82" s="80"/>
      <c r="E82" s="80"/>
      <c r="F82" s="80"/>
      <c r="G82" s="80"/>
      <c r="H82" s="81"/>
      <c r="I82" s="48" t="s">
        <v>232</v>
      </c>
      <c r="J82" s="45" t="s">
        <v>233</v>
      </c>
      <c r="K82" s="45" t="s">
        <v>17</v>
      </c>
      <c r="L82" s="49" t="s">
        <v>234</v>
      </c>
      <c r="M82" s="50">
        <v>320</v>
      </c>
      <c r="N82" s="45" t="s">
        <v>231</v>
      </c>
      <c r="O82" s="86"/>
    </row>
    <row r="83" spans="1:15" s="51" customFormat="1" ht="15">
      <c r="A83" s="83"/>
      <c r="B83" s="80"/>
      <c r="C83" s="80"/>
      <c r="D83" s="80"/>
      <c r="E83" s="80"/>
      <c r="F83" s="80"/>
      <c r="G83" s="80"/>
      <c r="H83" s="81"/>
      <c r="I83" s="48" t="s">
        <v>235</v>
      </c>
      <c r="J83" s="45" t="s">
        <v>236</v>
      </c>
      <c r="K83" s="45" t="s">
        <v>17</v>
      </c>
      <c r="L83" s="49">
        <v>11232</v>
      </c>
      <c r="M83" s="50">
        <v>700</v>
      </c>
      <c r="N83" s="45" t="s">
        <v>31</v>
      </c>
      <c r="O83" s="86"/>
    </row>
    <row r="84" spans="1:15" s="51" customFormat="1" ht="15">
      <c r="A84" s="83"/>
      <c r="B84" s="80">
        <v>3</v>
      </c>
      <c r="C84" s="80" t="s">
        <v>114</v>
      </c>
      <c r="D84" s="80" t="s">
        <v>115</v>
      </c>
      <c r="E84" s="80" t="s">
        <v>116</v>
      </c>
      <c r="F84" s="80" t="s">
        <v>117</v>
      </c>
      <c r="G84" s="80" t="s">
        <v>237</v>
      </c>
      <c r="H84" s="81">
        <v>1328.9</v>
      </c>
      <c r="I84" s="48" t="s">
        <v>238</v>
      </c>
      <c r="J84" s="45" t="s">
        <v>239</v>
      </c>
      <c r="K84" s="45" t="s">
        <v>17</v>
      </c>
      <c r="L84" s="49" t="s">
        <v>240</v>
      </c>
      <c r="M84" s="50">
        <v>256</v>
      </c>
      <c r="N84" s="45" t="s">
        <v>241</v>
      </c>
      <c r="O84" s="86">
        <v>44677</v>
      </c>
    </row>
    <row r="85" spans="1:15" s="51" customFormat="1" ht="15">
      <c r="A85" s="83"/>
      <c r="B85" s="80"/>
      <c r="C85" s="80"/>
      <c r="D85" s="80"/>
      <c r="E85" s="80"/>
      <c r="F85" s="80"/>
      <c r="G85" s="80"/>
      <c r="H85" s="81"/>
      <c r="I85" s="48" t="s">
        <v>242</v>
      </c>
      <c r="J85" s="45" t="s">
        <v>243</v>
      </c>
      <c r="K85" s="45" t="s">
        <v>17</v>
      </c>
      <c r="L85" s="49">
        <v>3050</v>
      </c>
      <c r="M85" s="50">
        <v>440</v>
      </c>
      <c r="N85" s="45" t="s">
        <v>244</v>
      </c>
      <c r="O85" s="86"/>
    </row>
    <row r="86" spans="1:15" s="51" customFormat="1" ht="15">
      <c r="A86" s="83"/>
      <c r="B86" s="80"/>
      <c r="C86" s="80"/>
      <c r="D86" s="80"/>
      <c r="E86" s="80"/>
      <c r="F86" s="80"/>
      <c r="G86" s="80"/>
      <c r="H86" s="81"/>
      <c r="I86" s="48" t="s">
        <v>245</v>
      </c>
      <c r="J86" s="45" t="s">
        <v>246</v>
      </c>
      <c r="K86" s="45" t="s">
        <v>17</v>
      </c>
      <c r="L86" s="49" t="s">
        <v>247</v>
      </c>
      <c r="M86" s="50">
        <v>400</v>
      </c>
      <c r="N86" s="45" t="s">
        <v>248</v>
      </c>
      <c r="O86" s="86"/>
    </row>
    <row r="87" spans="1:15" s="51" customFormat="1" ht="30">
      <c r="A87" s="83"/>
      <c r="B87" s="45">
        <v>3</v>
      </c>
      <c r="C87" s="45" t="s">
        <v>114</v>
      </c>
      <c r="D87" s="45" t="s">
        <v>115</v>
      </c>
      <c r="E87" s="45" t="s">
        <v>116</v>
      </c>
      <c r="F87" s="45" t="s">
        <v>117</v>
      </c>
      <c r="G87" s="45" t="s">
        <v>249</v>
      </c>
      <c r="H87" s="50">
        <v>5230.81</v>
      </c>
      <c r="I87" s="48" t="s">
        <v>250</v>
      </c>
      <c r="J87" s="45" t="s">
        <v>251</v>
      </c>
      <c r="K87" s="45" t="s">
        <v>17</v>
      </c>
      <c r="L87" s="49">
        <v>5427483</v>
      </c>
      <c r="M87" s="50">
        <v>4314.07</v>
      </c>
      <c r="N87" s="45" t="s">
        <v>26</v>
      </c>
      <c r="O87" s="85">
        <v>44677</v>
      </c>
    </row>
    <row r="88" spans="1:15" s="51" customFormat="1" ht="15">
      <c r="A88" s="83"/>
      <c r="B88" s="80">
        <v>3</v>
      </c>
      <c r="C88" s="80" t="s">
        <v>114</v>
      </c>
      <c r="D88" s="80" t="s">
        <v>115</v>
      </c>
      <c r="E88" s="80" t="s">
        <v>116</v>
      </c>
      <c r="F88" s="80" t="s">
        <v>117</v>
      </c>
      <c r="G88" s="80" t="s">
        <v>252</v>
      </c>
      <c r="H88" s="81">
        <v>1212.5</v>
      </c>
      <c r="I88" s="48" t="s">
        <v>253</v>
      </c>
      <c r="J88" s="45" t="s">
        <v>254</v>
      </c>
      <c r="K88" s="45" t="s">
        <v>17</v>
      </c>
      <c r="L88" s="49">
        <v>7200</v>
      </c>
      <c r="M88" s="50">
        <v>340</v>
      </c>
      <c r="N88" s="45" t="s">
        <v>255</v>
      </c>
      <c r="O88" s="86">
        <v>44677</v>
      </c>
    </row>
    <row r="89" spans="1:15" s="51" customFormat="1" ht="15">
      <c r="A89" s="83"/>
      <c r="B89" s="80"/>
      <c r="C89" s="80"/>
      <c r="D89" s="80"/>
      <c r="E89" s="80"/>
      <c r="F89" s="80"/>
      <c r="G89" s="80"/>
      <c r="H89" s="81"/>
      <c r="I89" s="48" t="s">
        <v>47</v>
      </c>
      <c r="J89" s="45" t="s">
        <v>48</v>
      </c>
      <c r="K89" s="45" t="s">
        <v>17</v>
      </c>
      <c r="L89" s="49">
        <v>4292</v>
      </c>
      <c r="M89" s="50">
        <v>520</v>
      </c>
      <c r="N89" s="45" t="s">
        <v>256</v>
      </c>
      <c r="O89" s="86"/>
    </row>
    <row r="90" spans="1:15" s="51" customFormat="1" ht="15">
      <c r="A90" s="83"/>
      <c r="B90" s="80"/>
      <c r="C90" s="80"/>
      <c r="D90" s="80"/>
      <c r="E90" s="80"/>
      <c r="F90" s="80"/>
      <c r="G90" s="80"/>
      <c r="H90" s="81"/>
      <c r="I90" s="48" t="s">
        <v>257</v>
      </c>
      <c r="J90" s="45" t="s">
        <v>258</v>
      </c>
      <c r="K90" s="45" t="s">
        <v>17</v>
      </c>
      <c r="L90" s="49">
        <v>5017</v>
      </c>
      <c r="M90" s="50">
        <v>140</v>
      </c>
      <c r="N90" s="45" t="s">
        <v>259</v>
      </c>
      <c r="O90" s="86"/>
    </row>
    <row r="91" spans="1:15" s="51" customFormat="1" ht="15">
      <c r="A91" s="83"/>
      <c r="B91" s="80">
        <v>3</v>
      </c>
      <c r="C91" s="80" t="s">
        <v>114</v>
      </c>
      <c r="D91" s="80" t="s">
        <v>115</v>
      </c>
      <c r="E91" s="80" t="s">
        <v>116</v>
      </c>
      <c r="F91" s="80" t="s">
        <v>117</v>
      </c>
      <c r="G91" s="80" t="s">
        <v>260</v>
      </c>
      <c r="H91" s="81">
        <v>1746</v>
      </c>
      <c r="I91" s="48" t="s">
        <v>261</v>
      </c>
      <c r="J91" s="45" t="s">
        <v>262</v>
      </c>
      <c r="K91" s="45" t="s">
        <v>17</v>
      </c>
      <c r="L91" s="49">
        <v>4948</v>
      </c>
      <c r="M91" s="50">
        <v>700</v>
      </c>
      <c r="N91" s="45" t="s">
        <v>263</v>
      </c>
      <c r="O91" s="86">
        <v>44677</v>
      </c>
    </row>
    <row r="92" spans="1:15" s="51" customFormat="1" ht="15">
      <c r="A92" s="83"/>
      <c r="B92" s="80"/>
      <c r="C92" s="80"/>
      <c r="D92" s="80"/>
      <c r="E92" s="80"/>
      <c r="F92" s="80"/>
      <c r="G92" s="80"/>
      <c r="H92" s="81"/>
      <c r="I92" s="48" t="s">
        <v>264</v>
      </c>
      <c r="J92" s="45" t="s">
        <v>265</v>
      </c>
      <c r="K92" s="45" t="s">
        <v>17</v>
      </c>
      <c r="L92" s="49">
        <v>1833</v>
      </c>
      <c r="M92" s="50">
        <v>480</v>
      </c>
      <c r="N92" s="45" t="s">
        <v>266</v>
      </c>
      <c r="O92" s="86"/>
    </row>
    <row r="93" spans="1:15" s="51" customFormat="1" ht="15">
      <c r="A93" s="83"/>
      <c r="B93" s="80"/>
      <c r="C93" s="80"/>
      <c r="D93" s="80"/>
      <c r="E93" s="80"/>
      <c r="F93" s="80"/>
      <c r="G93" s="80"/>
      <c r="H93" s="81"/>
      <c r="I93" s="48" t="s">
        <v>267</v>
      </c>
      <c r="J93" s="45" t="s">
        <v>268</v>
      </c>
      <c r="K93" s="45" t="s">
        <v>17</v>
      </c>
      <c r="L93" s="49">
        <v>1048</v>
      </c>
      <c r="M93" s="50">
        <v>260</v>
      </c>
      <c r="N93" s="45" t="s">
        <v>61</v>
      </c>
      <c r="O93" s="86"/>
    </row>
    <row r="94" spans="1:15" s="51" customFormat="1" ht="15">
      <c r="A94" s="83"/>
      <c r="B94" s="80">
        <v>3</v>
      </c>
      <c r="C94" s="80" t="s">
        <v>114</v>
      </c>
      <c r="D94" s="80" t="s">
        <v>115</v>
      </c>
      <c r="E94" s="80" t="s">
        <v>116</v>
      </c>
      <c r="F94" s="80" t="s">
        <v>117</v>
      </c>
      <c r="G94" s="80" t="s">
        <v>269</v>
      </c>
      <c r="H94" s="81">
        <v>1317.26</v>
      </c>
      <c r="I94" s="48" t="s">
        <v>270</v>
      </c>
      <c r="J94" s="45" t="s">
        <v>271</v>
      </c>
      <c r="K94" s="45" t="s">
        <v>17</v>
      </c>
      <c r="L94" s="49">
        <v>6558</v>
      </c>
      <c r="M94" s="50">
        <v>343.2</v>
      </c>
      <c r="N94" s="45" t="s">
        <v>272</v>
      </c>
      <c r="O94" s="86">
        <v>44677</v>
      </c>
    </row>
    <row r="95" spans="1:15" s="51" customFormat="1" ht="15">
      <c r="A95" s="83"/>
      <c r="B95" s="80"/>
      <c r="C95" s="80"/>
      <c r="D95" s="80"/>
      <c r="E95" s="80"/>
      <c r="F95" s="80"/>
      <c r="G95" s="80"/>
      <c r="H95" s="81"/>
      <c r="I95" s="48" t="s">
        <v>270</v>
      </c>
      <c r="J95" s="45" t="s">
        <v>271</v>
      </c>
      <c r="K95" s="45" t="s">
        <v>17</v>
      </c>
      <c r="L95" s="49">
        <v>6557</v>
      </c>
      <c r="M95" s="50">
        <v>400</v>
      </c>
      <c r="N95" s="45" t="s">
        <v>272</v>
      </c>
      <c r="O95" s="86"/>
    </row>
    <row r="96" spans="1:15" s="51" customFormat="1" ht="15">
      <c r="A96" s="83"/>
      <c r="B96" s="80"/>
      <c r="C96" s="80"/>
      <c r="D96" s="80"/>
      <c r="E96" s="80"/>
      <c r="F96" s="80"/>
      <c r="G96" s="80"/>
      <c r="H96" s="81"/>
      <c r="I96" s="48" t="s">
        <v>273</v>
      </c>
      <c r="J96" s="45" t="s">
        <v>274</v>
      </c>
      <c r="K96" s="45" t="s">
        <v>17</v>
      </c>
      <c r="L96" s="49">
        <v>720</v>
      </c>
      <c r="M96" s="50">
        <v>343.2</v>
      </c>
      <c r="N96" s="45" t="s">
        <v>275</v>
      </c>
      <c r="O96" s="86"/>
    </row>
    <row r="97" spans="1:15" s="51" customFormat="1" ht="15">
      <c r="A97" s="83"/>
      <c r="B97" s="80">
        <v>3</v>
      </c>
      <c r="C97" s="80" t="s">
        <v>114</v>
      </c>
      <c r="D97" s="80" t="s">
        <v>115</v>
      </c>
      <c r="E97" s="80" t="s">
        <v>116</v>
      </c>
      <c r="F97" s="80" t="s">
        <v>117</v>
      </c>
      <c r="G97" s="80" t="s">
        <v>276</v>
      </c>
      <c r="H97" s="81">
        <v>1500.59</v>
      </c>
      <c r="I97" s="48" t="s">
        <v>277</v>
      </c>
      <c r="J97" s="45" t="s">
        <v>278</v>
      </c>
      <c r="K97" s="45" t="s">
        <v>17</v>
      </c>
      <c r="L97" s="49" t="s">
        <v>279</v>
      </c>
      <c r="M97" s="50">
        <v>448.8</v>
      </c>
      <c r="N97" s="45" t="s">
        <v>280</v>
      </c>
      <c r="O97" s="86">
        <v>44677</v>
      </c>
    </row>
    <row r="98" spans="1:15" s="51" customFormat="1" ht="15">
      <c r="A98" s="83"/>
      <c r="B98" s="80"/>
      <c r="C98" s="80"/>
      <c r="D98" s="80"/>
      <c r="E98" s="80"/>
      <c r="F98" s="80"/>
      <c r="G98" s="80"/>
      <c r="H98" s="81"/>
      <c r="I98" s="48" t="s">
        <v>277</v>
      </c>
      <c r="J98" s="45" t="s">
        <v>278</v>
      </c>
      <c r="K98" s="45" t="s">
        <v>17</v>
      </c>
      <c r="L98" s="49" t="s">
        <v>281</v>
      </c>
      <c r="M98" s="50">
        <v>448.8</v>
      </c>
      <c r="N98" s="45" t="s">
        <v>280</v>
      </c>
      <c r="O98" s="86"/>
    </row>
    <row r="99" spans="1:15" s="51" customFormat="1" ht="15">
      <c r="A99" s="83"/>
      <c r="B99" s="80"/>
      <c r="C99" s="80"/>
      <c r="D99" s="80"/>
      <c r="E99" s="80"/>
      <c r="F99" s="80"/>
      <c r="G99" s="80"/>
      <c r="H99" s="81"/>
      <c r="I99" s="48" t="s">
        <v>282</v>
      </c>
      <c r="J99" s="45" t="s">
        <v>283</v>
      </c>
      <c r="K99" s="45" t="s">
        <v>17</v>
      </c>
      <c r="L99" s="49" t="s">
        <v>284</v>
      </c>
      <c r="M99" s="50">
        <v>340</v>
      </c>
      <c r="N99" s="45" t="s">
        <v>280</v>
      </c>
      <c r="O99" s="86"/>
    </row>
    <row r="100" spans="1:15" s="51" customFormat="1" ht="15">
      <c r="A100" s="83"/>
      <c r="B100" s="80">
        <v>3</v>
      </c>
      <c r="C100" s="80" t="s">
        <v>114</v>
      </c>
      <c r="D100" s="80" t="s">
        <v>115</v>
      </c>
      <c r="E100" s="80" t="s">
        <v>116</v>
      </c>
      <c r="F100" s="80" t="s">
        <v>117</v>
      </c>
      <c r="G100" s="80" t="s">
        <v>285</v>
      </c>
      <c r="H100" s="81">
        <v>2002.57</v>
      </c>
      <c r="I100" s="48" t="s">
        <v>286</v>
      </c>
      <c r="J100" s="45" t="s">
        <v>287</v>
      </c>
      <c r="K100" s="45" t="s">
        <v>17</v>
      </c>
      <c r="L100" s="49">
        <v>7561</v>
      </c>
      <c r="M100" s="50">
        <v>260</v>
      </c>
      <c r="N100" s="45" t="s">
        <v>288</v>
      </c>
      <c r="O100" s="86">
        <v>44677</v>
      </c>
    </row>
    <row r="101" spans="1:15" s="51" customFormat="1" ht="15">
      <c r="A101" s="83"/>
      <c r="B101" s="80"/>
      <c r="C101" s="80"/>
      <c r="D101" s="80"/>
      <c r="E101" s="80"/>
      <c r="F101" s="80"/>
      <c r="G101" s="80"/>
      <c r="H101" s="81"/>
      <c r="I101" s="48" t="s">
        <v>289</v>
      </c>
      <c r="J101" s="45" t="s">
        <v>290</v>
      </c>
      <c r="K101" s="45" t="s">
        <v>17</v>
      </c>
      <c r="L101" s="49">
        <v>10250</v>
      </c>
      <c r="M101" s="50">
        <v>343</v>
      </c>
      <c r="N101" s="45" t="s">
        <v>288</v>
      </c>
      <c r="O101" s="86"/>
    </row>
    <row r="102" spans="1:15" s="51" customFormat="1" ht="15">
      <c r="A102" s="83"/>
      <c r="B102" s="80"/>
      <c r="C102" s="80"/>
      <c r="D102" s="80"/>
      <c r="E102" s="80"/>
      <c r="F102" s="80"/>
      <c r="G102" s="80"/>
      <c r="H102" s="81"/>
      <c r="I102" s="48" t="s">
        <v>291</v>
      </c>
      <c r="J102" s="45" t="s">
        <v>292</v>
      </c>
      <c r="K102" s="45" t="s">
        <v>17</v>
      </c>
      <c r="L102" s="49">
        <v>279</v>
      </c>
      <c r="M102" s="50">
        <v>1048.6</v>
      </c>
      <c r="N102" s="45" t="s">
        <v>293</v>
      </c>
      <c r="O102" s="86"/>
    </row>
    <row r="103" spans="1:15" s="51" customFormat="1" ht="15">
      <c r="A103" s="83"/>
      <c r="B103" s="80">
        <v>3</v>
      </c>
      <c r="C103" s="80" t="s">
        <v>114</v>
      </c>
      <c r="D103" s="80" t="s">
        <v>115</v>
      </c>
      <c r="E103" s="80" t="s">
        <v>116</v>
      </c>
      <c r="F103" s="80" t="s">
        <v>117</v>
      </c>
      <c r="G103" s="80" t="s">
        <v>294</v>
      </c>
      <c r="H103" s="81">
        <v>1115.5</v>
      </c>
      <c r="I103" s="48" t="s">
        <v>69</v>
      </c>
      <c r="J103" s="45" t="s">
        <v>70</v>
      </c>
      <c r="K103" s="45" t="s">
        <v>17</v>
      </c>
      <c r="L103" s="49">
        <v>1574</v>
      </c>
      <c r="M103" s="50">
        <v>500</v>
      </c>
      <c r="N103" s="45" t="s">
        <v>71</v>
      </c>
      <c r="O103" s="86">
        <v>44677</v>
      </c>
    </row>
    <row r="104" spans="1:15" s="51" customFormat="1" ht="15">
      <c r="A104" s="83"/>
      <c r="B104" s="80"/>
      <c r="C104" s="80"/>
      <c r="D104" s="80"/>
      <c r="E104" s="80"/>
      <c r="F104" s="80"/>
      <c r="G104" s="80"/>
      <c r="H104" s="81"/>
      <c r="I104" s="48" t="s">
        <v>295</v>
      </c>
      <c r="J104" s="45" t="s">
        <v>296</v>
      </c>
      <c r="K104" s="45" t="s">
        <v>17</v>
      </c>
      <c r="L104" s="49" t="s">
        <v>297</v>
      </c>
      <c r="M104" s="50">
        <v>200</v>
      </c>
      <c r="N104" s="45" t="s">
        <v>298</v>
      </c>
      <c r="O104" s="86"/>
    </row>
    <row r="105" spans="1:15" s="51" customFormat="1" ht="15">
      <c r="A105" s="83"/>
      <c r="B105" s="80"/>
      <c r="C105" s="80"/>
      <c r="D105" s="80"/>
      <c r="E105" s="80"/>
      <c r="F105" s="80"/>
      <c r="G105" s="80"/>
      <c r="H105" s="81"/>
      <c r="I105" s="48" t="s">
        <v>295</v>
      </c>
      <c r="J105" s="45" t="s">
        <v>296</v>
      </c>
      <c r="K105" s="45" t="s">
        <v>17</v>
      </c>
      <c r="L105" s="49" t="s">
        <v>299</v>
      </c>
      <c r="M105" s="50">
        <v>220</v>
      </c>
      <c r="N105" s="45" t="s">
        <v>298</v>
      </c>
      <c r="O105" s="86"/>
    </row>
    <row r="106" spans="1:15" s="51" customFormat="1" ht="30">
      <c r="A106" s="83"/>
      <c r="B106" s="45">
        <v>3</v>
      </c>
      <c r="C106" s="45" t="s">
        <v>114</v>
      </c>
      <c r="D106" s="45" t="s">
        <v>115</v>
      </c>
      <c r="E106" s="45" t="s">
        <v>116</v>
      </c>
      <c r="F106" s="45" t="s">
        <v>117</v>
      </c>
      <c r="G106" s="45" t="s">
        <v>300</v>
      </c>
      <c r="H106" s="50">
        <v>6518.86</v>
      </c>
      <c r="I106" s="48" t="s">
        <v>41</v>
      </c>
      <c r="J106" s="45" t="s">
        <v>42</v>
      </c>
      <c r="K106" s="45" t="s">
        <v>21</v>
      </c>
      <c r="L106" s="49" t="s">
        <v>301</v>
      </c>
      <c r="M106" s="50">
        <v>5376.38</v>
      </c>
      <c r="N106" s="45" t="s">
        <v>25</v>
      </c>
      <c r="O106" s="85">
        <v>44677</v>
      </c>
    </row>
    <row r="107" spans="1:15" s="51" customFormat="1" ht="15">
      <c r="A107" s="83"/>
      <c r="B107" s="80">
        <v>3</v>
      </c>
      <c r="C107" s="80" t="s">
        <v>114</v>
      </c>
      <c r="D107" s="80" t="s">
        <v>115</v>
      </c>
      <c r="E107" s="80" t="s">
        <v>116</v>
      </c>
      <c r="F107" s="80" t="s">
        <v>117</v>
      </c>
      <c r="G107" s="80" t="s">
        <v>302</v>
      </c>
      <c r="H107" s="81">
        <v>28964.65</v>
      </c>
      <c r="I107" s="48" t="s">
        <v>23</v>
      </c>
      <c r="J107" s="45" t="s">
        <v>24</v>
      </c>
      <c r="K107" s="45" t="s">
        <v>17</v>
      </c>
      <c r="L107" s="49">
        <v>1746</v>
      </c>
      <c r="M107" s="50">
        <v>10698.81</v>
      </c>
      <c r="N107" s="45" t="s">
        <v>25</v>
      </c>
      <c r="O107" s="86">
        <v>44677</v>
      </c>
    </row>
    <row r="108" spans="1:15" s="51" customFormat="1" ht="15">
      <c r="A108" s="83"/>
      <c r="B108" s="80"/>
      <c r="C108" s="80"/>
      <c r="D108" s="80"/>
      <c r="E108" s="80"/>
      <c r="F108" s="80"/>
      <c r="G108" s="80"/>
      <c r="H108" s="81"/>
      <c r="I108" s="48" t="s">
        <v>303</v>
      </c>
      <c r="J108" s="45" t="s">
        <v>304</v>
      </c>
      <c r="K108" s="45" t="s">
        <v>17</v>
      </c>
      <c r="L108" s="49">
        <v>2155</v>
      </c>
      <c r="M108" s="50">
        <v>8356.38</v>
      </c>
      <c r="N108" s="45" t="s">
        <v>25</v>
      </c>
      <c r="O108" s="86"/>
    </row>
    <row r="109" spans="1:15" s="51" customFormat="1" ht="15">
      <c r="A109" s="83"/>
      <c r="B109" s="80"/>
      <c r="C109" s="80"/>
      <c r="D109" s="80"/>
      <c r="E109" s="80"/>
      <c r="F109" s="80"/>
      <c r="G109" s="80"/>
      <c r="H109" s="81"/>
      <c r="I109" s="48" t="s">
        <v>65</v>
      </c>
      <c r="J109" s="45" t="s">
        <v>66</v>
      </c>
      <c r="K109" s="45" t="s">
        <v>17</v>
      </c>
      <c r="L109" s="49">
        <v>8298</v>
      </c>
      <c r="M109" s="50">
        <v>4833.28</v>
      </c>
      <c r="N109" s="45" t="s">
        <v>25</v>
      </c>
      <c r="O109" s="86"/>
    </row>
    <row r="110" spans="1:15" s="51" customFormat="1" ht="15">
      <c r="A110" s="83"/>
      <c r="B110" s="80">
        <v>3</v>
      </c>
      <c r="C110" s="80" t="s">
        <v>114</v>
      </c>
      <c r="D110" s="80" t="s">
        <v>115</v>
      </c>
      <c r="E110" s="80" t="s">
        <v>116</v>
      </c>
      <c r="F110" s="80" t="s">
        <v>117</v>
      </c>
      <c r="G110" s="80" t="s">
        <v>305</v>
      </c>
      <c r="H110" s="81">
        <v>2461.38</v>
      </c>
      <c r="I110" s="48" t="s">
        <v>306</v>
      </c>
      <c r="J110" s="45" t="s">
        <v>307</v>
      </c>
      <c r="K110" s="45" t="s">
        <v>17</v>
      </c>
      <c r="L110" s="49">
        <v>12083</v>
      </c>
      <c r="M110" s="50">
        <v>480</v>
      </c>
      <c r="N110" s="45" t="s">
        <v>33</v>
      </c>
      <c r="O110" s="86">
        <v>44677</v>
      </c>
    </row>
    <row r="111" spans="1:15" s="51" customFormat="1" ht="15">
      <c r="A111" s="83"/>
      <c r="B111" s="80"/>
      <c r="C111" s="80"/>
      <c r="D111" s="80"/>
      <c r="E111" s="80"/>
      <c r="F111" s="80"/>
      <c r="G111" s="80"/>
      <c r="H111" s="81"/>
      <c r="I111" s="48" t="s">
        <v>306</v>
      </c>
      <c r="J111" s="45" t="s">
        <v>307</v>
      </c>
      <c r="K111" s="45" t="s">
        <v>17</v>
      </c>
      <c r="L111" s="49">
        <v>12082</v>
      </c>
      <c r="M111" s="50">
        <v>550</v>
      </c>
      <c r="N111" s="45" t="s">
        <v>33</v>
      </c>
      <c r="O111" s="86"/>
    </row>
    <row r="112" spans="1:15" s="51" customFormat="1" ht="15">
      <c r="A112" s="83"/>
      <c r="B112" s="80"/>
      <c r="C112" s="80"/>
      <c r="D112" s="80"/>
      <c r="E112" s="80"/>
      <c r="F112" s="80"/>
      <c r="G112" s="80"/>
      <c r="H112" s="81"/>
      <c r="I112" s="48" t="s">
        <v>59</v>
      </c>
      <c r="J112" s="45" t="s">
        <v>60</v>
      </c>
      <c r="K112" s="45" t="s">
        <v>17</v>
      </c>
      <c r="L112" s="49">
        <v>980</v>
      </c>
      <c r="M112" s="50">
        <v>1000</v>
      </c>
      <c r="N112" s="45" t="s">
        <v>61</v>
      </c>
      <c r="O112" s="86"/>
    </row>
    <row r="113" spans="1:15" s="51" customFormat="1" ht="15">
      <c r="A113" s="83"/>
      <c r="B113" s="80">
        <v>3</v>
      </c>
      <c r="C113" s="80" t="s">
        <v>114</v>
      </c>
      <c r="D113" s="80" t="s">
        <v>115</v>
      </c>
      <c r="E113" s="80" t="s">
        <v>116</v>
      </c>
      <c r="F113" s="80" t="s">
        <v>117</v>
      </c>
      <c r="G113" s="80" t="s">
        <v>308</v>
      </c>
      <c r="H113" s="81">
        <v>3539.53</v>
      </c>
      <c r="I113" s="48" t="s">
        <v>309</v>
      </c>
      <c r="J113" s="45" t="s">
        <v>310</v>
      </c>
      <c r="K113" s="45" t="s">
        <v>17</v>
      </c>
      <c r="L113" s="49">
        <v>4840</v>
      </c>
      <c r="M113" s="50">
        <v>800</v>
      </c>
      <c r="N113" s="45" t="s">
        <v>61</v>
      </c>
      <c r="O113" s="86">
        <v>44677</v>
      </c>
    </row>
    <row r="114" spans="1:15" s="51" customFormat="1" ht="15">
      <c r="A114" s="83"/>
      <c r="B114" s="80"/>
      <c r="C114" s="80"/>
      <c r="D114" s="80"/>
      <c r="E114" s="80"/>
      <c r="F114" s="80"/>
      <c r="G114" s="80"/>
      <c r="H114" s="81"/>
      <c r="I114" s="48" t="s">
        <v>311</v>
      </c>
      <c r="J114" s="45" t="s">
        <v>312</v>
      </c>
      <c r="K114" s="45" t="s">
        <v>17</v>
      </c>
      <c r="L114" s="49">
        <v>70055</v>
      </c>
      <c r="M114" s="50">
        <v>1380</v>
      </c>
      <c r="N114" s="45" t="s">
        <v>61</v>
      </c>
      <c r="O114" s="86"/>
    </row>
    <row r="115" spans="1:15" s="51" customFormat="1" ht="15">
      <c r="A115" s="83"/>
      <c r="B115" s="80"/>
      <c r="C115" s="80"/>
      <c r="D115" s="80"/>
      <c r="E115" s="80"/>
      <c r="F115" s="80"/>
      <c r="G115" s="80"/>
      <c r="H115" s="81"/>
      <c r="I115" s="48" t="s">
        <v>56</v>
      </c>
      <c r="J115" s="45" t="s">
        <v>57</v>
      </c>
      <c r="K115" s="45" t="s">
        <v>17</v>
      </c>
      <c r="L115" s="49">
        <v>1062</v>
      </c>
      <c r="M115" s="50">
        <v>739.2</v>
      </c>
      <c r="N115" s="45" t="s">
        <v>39</v>
      </c>
      <c r="O115" s="86"/>
    </row>
    <row r="116" spans="1:15" s="51" customFormat="1" ht="15">
      <c r="A116" s="83"/>
      <c r="B116" s="80">
        <v>3</v>
      </c>
      <c r="C116" s="80" t="s">
        <v>114</v>
      </c>
      <c r="D116" s="80" t="s">
        <v>115</v>
      </c>
      <c r="E116" s="80" t="s">
        <v>116</v>
      </c>
      <c r="F116" s="80" t="s">
        <v>117</v>
      </c>
      <c r="G116" s="80" t="s">
        <v>313</v>
      </c>
      <c r="H116" s="81">
        <v>873</v>
      </c>
      <c r="I116" s="48" t="s">
        <v>74</v>
      </c>
      <c r="J116" s="45" t="s">
        <v>75</v>
      </c>
      <c r="K116" s="45" t="s">
        <v>17</v>
      </c>
      <c r="L116" s="49">
        <v>2150</v>
      </c>
      <c r="M116" s="50">
        <v>240</v>
      </c>
      <c r="N116" s="45" t="s">
        <v>76</v>
      </c>
      <c r="O116" s="86">
        <v>44677</v>
      </c>
    </row>
    <row r="117" spans="1:15" s="51" customFormat="1" ht="15">
      <c r="A117" s="83"/>
      <c r="B117" s="80"/>
      <c r="C117" s="80"/>
      <c r="D117" s="80"/>
      <c r="E117" s="80"/>
      <c r="F117" s="80"/>
      <c r="G117" s="80"/>
      <c r="H117" s="81"/>
      <c r="I117" s="48" t="s">
        <v>314</v>
      </c>
      <c r="J117" s="45" t="s">
        <v>315</v>
      </c>
      <c r="K117" s="45" t="s">
        <v>17</v>
      </c>
      <c r="L117" s="49">
        <v>1695</v>
      </c>
      <c r="M117" s="50">
        <v>240</v>
      </c>
      <c r="N117" s="45" t="s">
        <v>316</v>
      </c>
      <c r="O117" s="86"/>
    </row>
    <row r="118" spans="1:15" s="51" customFormat="1" ht="15">
      <c r="A118" s="83"/>
      <c r="B118" s="80"/>
      <c r="C118" s="80"/>
      <c r="D118" s="80"/>
      <c r="E118" s="80"/>
      <c r="F118" s="80"/>
      <c r="G118" s="80"/>
      <c r="H118" s="81"/>
      <c r="I118" s="48" t="s">
        <v>317</v>
      </c>
      <c r="J118" s="45" t="s">
        <v>318</v>
      </c>
      <c r="K118" s="45" t="s">
        <v>17</v>
      </c>
      <c r="L118" s="49" t="s">
        <v>319</v>
      </c>
      <c r="M118" s="50">
        <v>240</v>
      </c>
      <c r="N118" s="45" t="s">
        <v>320</v>
      </c>
      <c r="O118" s="86"/>
    </row>
    <row r="119" spans="1:15" s="51" customFormat="1" ht="15">
      <c r="A119" s="83"/>
      <c r="B119" s="80">
        <v>3</v>
      </c>
      <c r="C119" s="80" t="s">
        <v>114</v>
      </c>
      <c r="D119" s="80" t="s">
        <v>115</v>
      </c>
      <c r="E119" s="80" t="s">
        <v>116</v>
      </c>
      <c r="F119" s="80" t="s">
        <v>117</v>
      </c>
      <c r="G119" s="80" t="s">
        <v>321</v>
      </c>
      <c r="H119" s="81">
        <v>2060.28</v>
      </c>
      <c r="I119" s="48" t="s">
        <v>47</v>
      </c>
      <c r="J119" s="45" t="s">
        <v>48</v>
      </c>
      <c r="K119" s="45" t="s">
        <v>17</v>
      </c>
      <c r="L119" s="49">
        <v>4294</v>
      </c>
      <c r="M119" s="50">
        <v>720</v>
      </c>
      <c r="N119" s="45" t="s">
        <v>94</v>
      </c>
      <c r="O119" s="86">
        <v>44677</v>
      </c>
    </row>
    <row r="120" spans="1:15" s="51" customFormat="1" ht="15">
      <c r="A120" s="83"/>
      <c r="B120" s="80"/>
      <c r="C120" s="80"/>
      <c r="D120" s="80"/>
      <c r="E120" s="80"/>
      <c r="F120" s="80"/>
      <c r="G120" s="80"/>
      <c r="H120" s="81"/>
      <c r="I120" s="48" t="s">
        <v>322</v>
      </c>
      <c r="J120" s="45" t="s">
        <v>323</v>
      </c>
      <c r="K120" s="45" t="s">
        <v>17</v>
      </c>
      <c r="L120" s="49">
        <v>1682</v>
      </c>
      <c r="M120" s="50">
        <v>240</v>
      </c>
      <c r="N120" s="45" t="s">
        <v>324</v>
      </c>
      <c r="O120" s="86"/>
    </row>
    <row r="121" spans="1:15" s="51" customFormat="1" ht="15">
      <c r="A121" s="83"/>
      <c r="B121" s="80"/>
      <c r="C121" s="80"/>
      <c r="D121" s="80"/>
      <c r="E121" s="80"/>
      <c r="F121" s="80"/>
      <c r="G121" s="80"/>
      <c r="H121" s="81"/>
      <c r="I121" s="48" t="s">
        <v>56</v>
      </c>
      <c r="J121" s="45" t="s">
        <v>57</v>
      </c>
      <c r="K121" s="45" t="s">
        <v>17</v>
      </c>
      <c r="L121" s="49">
        <v>1063</v>
      </c>
      <c r="M121" s="50">
        <v>739.2</v>
      </c>
      <c r="N121" s="45" t="s">
        <v>325</v>
      </c>
      <c r="O121" s="86"/>
    </row>
    <row r="122" spans="1:15" s="51" customFormat="1" ht="15">
      <c r="A122" s="83"/>
      <c r="B122" s="80">
        <v>3</v>
      </c>
      <c r="C122" s="80" t="s">
        <v>114</v>
      </c>
      <c r="D122" s="80" t="s">
        <v>115</v>
      </c>
      <c r="E122" s="80" t="s">
        <v>116</v>
      </c>
      <c r="F122" s="80" t="s">
        <v>117</v>
      </c>
      <c r="G122" s="80" t="s">
        <v>103</v>
      </c>
      <c r="H122" s="81">
        <v>1297.38</v>
      </c>
      <c r="I122" s="48" t="s">
        <v>92</v>
      </c>
      <c r="J122" s="45" t="s">
        <v>93</v>
      </c>
      <c r="K122" s="45" t="s">
        <v>17</v>
      </c>
      <c r="L122" s="49">
        <v>5151</v>
      </c>
      <c r="M122" s="50">
        <v>430</v>
      </c>
      <c r="N122" s="45" t="s">
        <v>32</v>
      </c>
      <c r="O122" s="86">
        <v>44677</v>
      </c>
    </row>
    <row r="123" spans="1:15" s="51" customFormat="1" ht="15">
      <c r="A123" s="83"/>
      <c r="B123" s="80"/>
      <c r="C123" s="80"/>
      <c r="D123" s="80"/>
      <c r="E123" s="80"/>
      <c r="F123" s="80"/>
      <c r="G123" s="80"/>
      <c r="H123" s="81"/>
      <c r="I123" s="48" t="s">
        <v>326</v>
      </c>
      <c r="J123" s="45" t="s">
        <v>327</v>
      </c>
      <c r="K123" s="45" t="s">
        <v>17</v>
      </c>
      <c r="L123" s="49">
        <v>138</v>
      </c>
      <c r="M123" s="50">
        <v>440</v>
      </c>
      <c r="N123" s="45" t="s">
        <v>32</v>
      </c>
      <c r="O123" s="86"/>
    </row>
    <row r="124" spans="1:15" s="51" customFormat="1" ht="15">
      <c r="A124" s="83"/>
      <c r="B124" s="80"/>
      <c r="C124" s="80"/>
      <c r="D124" s="80"/>
      <c r="E124" s="80"/>
      <c r="F124" s="80"/>
      <c r="G124" s="80"/>
      <c r="H124" s="81"/>
      <c r="I124" s="48" t="s">
        <v>95</v>
      </c>
      <c r="J124" s="45" t="s">
        <v>96</v>
      </c>
      <c r="K124" s="45" t="s">
        <v>17</v>
      </c>
      <c r="L124" s="49">
        <v>4858</v>
      </c>
      <c r="M124" s="50">
        <v>200</v>
      </c>
      <c r="N124" s="45" t="s">
        <v>36</v>
      </c>
      <c r="O124" s="86"/>
    </row>
    <row r="125" spans="1:15" s="51" customFormat="1" ht="15">
      <c r="A125" s="83"/>
      <c r="B125" s="80">
        <v>3</v>
      </c>
      <c r="C125" s="80" t="s">
        <v>114</v>
      </c>
      <c r="D125" s="80" t="s">
        <v>115</v>
      </c>
      <c r="E125" s="80" t="s">
        <v>116</v>
      </c>
      <c r="F125" s="80" t="s">
        <v>117</v>
      </c>
      <c r="G125" s="80" t="s">
        <v>328</v>
      </c>
      <c r="H125" s="81">
        <v>1003.95</v>
      </c>
      <c r="I125" s="48" t="s">
        <v>329</v>
      </c>
      <c r="J125" s="45" t="s">
        <v>330</v>
      </c>
      <c r="K125" s="45" t="s">
        <v>17</v>
      </c>
      <c r="L125" s="49">
        <v>985</v>
      </c>
      <c r="M125" s="50">
        <v>140</v>
      </c>
      <c r="N125" s="45" t="s">
        <v>331</v>
      </c>
      <c r="O125" s="86">
        <v>44677</v>
      </c>
    </row>
    <row r="126" spans="1:15" s="51" customFormat="1" ht="15">
      <c r="A126" s="83"/>
      <c r="B126" s="80"/>
      <c r="C126" s="80"/>
      <c r="D126" s="80"/>
      <c r="E126" s="80"/>
      <c r="F126" s="80"/>
      <c r="G126" s="80"/>
      <c r="H126" s="81"/>
      <c r="I126" s="48" t="s">
        <v>104</v>
      </c>
      <c r="J126" s="45" t="s">
        <v>105</v>
      </c>
      <c r="K126" s="45" t="s">
        <v>17</v>
      </c>
      <c r="L126" s="49">
        <v>2827</v>
      </c>
      <c r="M126" s="50">
        <v>488</v>
      </c>
      <c r="N126" s="45" t="s">
        <v>40</v>
      </c>
      <c r="O126" s="86"/>
    </row>
    <row r="127" spans="1:15" s="51" customFormat="1" ht="15">
      <c r="A127" s="83"/>
      <c r="B127" s="80"/>
      <c r="C127" s="80"/>
      <c r="D127" s="80"/>
      <c r="E127" s="80"/>
      <c r="F127" s="80"/>
      <c r="G127" s="80"/>
      <c r="H127" s="81"/>
      <c r="I127" s="48" t="s">
        <v>332</v>
      </c>
      <c r="J127" s="45" t="s">
        <v>333</v>
      </c>
      <c r="K127" s="45" t="s">
        <v>17</v>
      </c>
      <c r="L127" s="49">
        <v>729</v>
      </c>
      <c r="M127" s="50">
        <v>200</v>
      </c>
      <c r="N127" s="45" t="s">
        <v>40</v>
      </c>
      <c r="O127" s="86"/>
    </row>
    <row r="128" spans="1:15" s="51" customFormat="1" ht="15">
      <c r="A128" s="83"/>
      <c r="B128" s="80">
        <v>3</v>
      </c>
      <c r="C128" s="80" t="s">
        <v>114</v>
      </c>
      <c r="D128" s="80" t="s">
        <v>115</v>
      </c>
      <c r="E128" s="80" t="s">
        <v>116</v>
      </c>
      <c r="F128" s="80" t="s">
        <v>117</v>
      </c>
      <c r="G128" s="80" t="s">
        <v>334</v>
      </c>
      <c r="H128" s="81">
        <v>1913.33</v>
      </c>
      <c r="I128" s="48" t="s">
        <v>335</v>
      </c>
      <c r="J128" s="45" t="s">
        <v>336</v>
      </c>
      <c r="K128" s="45" t="s">
        <v>17</v>
      </c>
      <c r="L128" s="49">
        <v>6208</v>
      </c>
      <c r="M128" s="50">
        <v>708</v>
      </c>
      <c r="N128" s="45" t="s">
        <v>38</v>
      </c>
      <c r="O128" s="86">
        <v>44677</v>
      </c>
    </row>
    <row r="129" spans="1:15" s="51" customFormat="1" ht="15">
      <c r="A129" s="83"/>
      <c r="B129" s="80"/>
      <c r="C129" s="80"/>
      <c r="D129" s="80"/>
      <c r="E129" s="80"/>
      <c r="F129" s="80"/>
      <c r="G129" s="80"/>
      <c r="H129" s="81"/>
      <c r="I129" s="48" t="s">
        <v>235</v>
      </c>
      <c r="J129" s="45" t="s">
        <v>236</v>
      </c>
      <c r="K129" s="45" t="s">
        <v>17</v>
      </c>
      <c r="L129" s="49">
        <v>11231</v>
      </c>
      <c r="M129" s="50">
        <v>510</v>
      </c>
      <c r="N129" s="45" t="s">
        <v>31</v>
      </c>
      <c r="O129" s="86"/>
    </row>
    <row r="130" spans="1:15" s="51" customFormat="1" ht="15">
      <c r="A130" s="83"/>
      <c r="B130" s="80"/>
      <c r="C130" s="80"/>
      <c r="D130" s="80"/>
      <c r="E130" s="80"/>
      <c r="F130" s="80"/>
      <c r="G130" s="80"/>
      <c r="H130" s="81"/>
      <c r="I130" s="48" t="s">
        <v>337</v>
      </c>
      <c r="J130" s="45" t="s">
        <v>338</v>
      </c>
      <c r="K130" s="45" t="s">
        <v>17</v>
      </c>
      <c r="L130" s="49">
        <v>953</v>
      </c>
      <c r="M130" s="50">
        <v>360</v>
      </c>
      <c r="N130" s="45" t="s">
        <v>339</v>
      </c>
      <c r="O130" s="86"/>
    </row>
    <row r="131" spans="1:15" s="51" customFormat="1" ht="15">
      <c r="A131" s="83"/>
      <c r="B131" s="80">
        <v>3</v>
      </c>
      <c r="C131" s="80" t="s">
        <v>114</v>
      </c>
      <c r="D131" s="80" t="s">
        <v>115</v>
      </c>
      <c r="E131" s="80" t="s">
        <v>116</v>
      </c>
      <c r="F131" s="80" t="s">
        <v>117</v>
      </c>
      <c r="G131" s="80" t="s">
        <v>340</v>
      </c>
      <c r="H131" s="81">
        <v>1067</v>
      </c>
      <c r="I131" s="48" t="s">
        <v>341</v>
      </c>
      <c r="J131" s="45" t="s">
        <v>342</v>
      </c>
      <c r="K131" s="45" t="s">
        <v>17</v>
      </c>
      <c r="L131" s="49">
        <v>5496</v>
      </c>
      <c r="M131" s="50">
        <v>340</v>
      </c>
      <c r="N131" s="45" t="s">
        <v>343</v>
      </c>
      <c r="O131" s="86">
        <v>44677</v>
      </c>
    </row>
    <row r="132" spans="1:15" s="51" customFormat="1" ht="15">
      <c r="A132" s="83"/>
      <c r="B132" s="80"/>
      <c r="C132" s="80"/>
      <c r="D132" s="80"/>
      <c r="E132" s="80"/>
      <c r="F132" s="80"/>
      <c r="G132" s="80"/>
      <c r="H132" s="81"/>
      <c r="I132" s="48" t="s">
        <v>84</v>
      </c>
      <c r="J132" s="45" t="s">
        <v>85</v>
      </c>
      <c r="K132" s="45" t="s">
        <v>17</v>
      </c>
      <c r="L132" s="49">
        <v>407</v>
      </c>
      <c r="M132" s="50">
        <v>380</v>
      </c>
      <c r="N132" s="45" t="s">
        <v>86</v>
      </c>
      <c r="O132" s="86"/>
    </row>
    <row r="133" spans="1:15" s="51" customFormat="1" ht="15">
      <c r="A133" s="83"/>
      <c r="B133" s="80"/>
      <c r="C133" s="80"/>
      <c r="D133" s="80"/>
      <c r="E133" s="80"/>
      <c r="F133" s="80"/>
      <c r="G133" s="80"/>
      <c r="H133" s="81"/>
      <c r="I133" s="48" t="s">
        <v>344</v>
      </c>
      <c r="J133" s="45" t="s">
        <v>345</v>
      </c>
      <c r="K133" s="45" t="s">
        <v>17</v>
      </c>
      <c r="L133" s="49">
        <v>97</v>
      </c>
      <c r="M133" s="50">
        <v>160</v>
      </c>
      <c r="N133" s="45" t="s">
        <v>346</v>
      </c>
      <c r="O133" s="86"/>
    </row>
    <row r="134" spans="1:15" s="51" customFormat="1" ht="15">
      <c r="A134" s="83"/>
      <c r="B134" s="80">
        <v>3</v>
      </c>
      <c r="C134" s="80" t="s">
        <v>114</v>
      </c>
      <c r="D134" s="80" t="s">
        <v>115</v>
      </c>
      <c r="E134" s="80" t="s">
        <v>116</v>
      </c>
      <c r="F134" s="80" t="s">
        <v>117</v>
      </c>
      <c r="G134" s="80" t="s">
        <v>347</v>
      </c>
      <c r="H134" s="81">
        <v>7301.38</v>
      </c>
      <c r="I134" s="48" t="s">
        <v>348</v>
      </c>
      <c r="J134" s="45" t="s">
        <v>349</v>
      </c>
      <c r="K134" s="45" t="s">
        <v>17</v>
      </c>
      <c r="L134" s="49">
        <v>1217</v>
      </c>
      <c r="M134" s="50">
        <v>1177.47</v>
      </c>
      <c r="N134" s="45" t="s">
        <v>25</v>
      </c>
      <c r="O134" s="86">
        <v>44676</v>
      </c>
    </row>
    <row r="135" spans="1:15" s="51" customFormat="1" ht="15">
      <c r="A135" s="83"/>
      <c r="B135" s="80"/>
      <c r="C135" s="80"/>
      <c r="D135" s="80"/>
      <c r="E135" s="80"/>
      <c r="F135" s="80"/>
      <c r="G135" s="80"/>
      <c r="H135" s="81"/>
      <c r="I135" s="48" t="s">
        <v>350</v>
      </c>
      <c r="J135" s="45" t="s">
        <v>351</v>
      </c>
      <c r="K135" s="45" t="s">
        <v>17</v>
      </c>
      <c r="L135" s="49">
        <v>1191</v>
      </c>
      <c r="M135" s="50">
        <v>2422.63</v>
      </c>
      <c r="N135" s="45" t="s">
        <v>25</v>
      </c>
      <c r="O135" s="86"/>
    </row>
    <row r="136" spans="1:15" s="51" customFormat="1" ht="15">
      <c r="A136" s="83"/>
      <c r="B136" s="80"/>
      <c r="C136" s="80"/>
      <c r="D136" s="80"/>
      <c r="E136" s="80"/>
      <c r="F136" s="80"/>
      <c r="G136" s="80"/>
      <c r="H136" s="81"/>
      <c r="I136" s="48" t="s">
        <v>352</v>
      </c>
      <c r="J136" s="45" t="s">
        <v>353</v>
      </c>
      <c r="K136" s="45" t="s">
        <v>17</v>
      </c>
      <c r="L136" s="49">
        <v>8105</v>
      </c>
      <c r="M136" s="50">
        <v>2421.76</v>
      </c>
      <c r="N136" s="45" t="s">
        <v>25</v>
      </c>
      <c r="O136" s="86"/>
    </row>
    <row r="137" spans="1:15" s="51" customFormat="1" ht="15">
      <c r="A137" s="83"/>
      <c r="B137" s="80">
        <v>3</v>
      </c>
      <c r="C137" s="80" t="s">
        <v>114</v>
      </c>
      <c r="D137" s="80" t="s">
        <v>115</v>
      </c>
      <c r="E137" s="80" t="s">
        <v>116</v>
      </c>
      <c r="F137" s="80" t="s">
        <v>117</v>
      </c>
      <c r="G137" s="80" t="s">
        <v>354</v>
      </c>
      <c r="H137" s="81">
        <v>1164</v>
      </c>
      <c r="I137" s="48" t="s">
        <v>355</v>
      </c>
      <c r="J137" s="45" t="s">
        <v>356</v>
      </c>
      <c r="K137" s="45" t="s">
        <v>17</v>
      </c>
      <c r="L137" s="49">
        <v>1120</v>
      </c>
      <c r="M137" s="50">
        <v>160</v>
      </c>
      <c r="N137" s="45" t="s">
        <v>357</v>
      </c>
      <c r="O137" s="86">
        <v>44676</v>
      </c>
    </row>
    <row r="138" spans="1:15" s="51" customFormat="1" ht="15">
      <c r="A138" s="83"/>
      <c r="B138" s="80"/>
      <c r="C138" s="80"/>
      <c r="D138" s="80"/>
      <c r="E138" s="80"/>
      <c r="F138" s="80"/>
      <c r="G138" s="80"/>
      <c r="H138" s="81"/>
      <c r="I138" s="48" t="s">
        <v>358</v>
      </c>
      <c r="J138" s="45" t="s">
        <v>359</v>
      </c>
      <c r="K138" s="45" t="s">
        <v>17</v>
      </c>
      <c r="L138" s="49">
        <v>2304</v>
      </c>
      <c r="M138" s="50">
        <v>400</v>
      </c>
      <c r="N138" s="45" t="s">
        <v>123</v>
      </c>
      <c r="O138" s="86"/>
    </row>
    <row r="139" spans="1:15" s="51" customFormat="1" ht="15">
      <c r="A139" s="83"/>
      <c r="B139" s="80"/>
      <c r="C139" s="80"/>
      <c r="D139" s="80"/>
      <c r="E139" s="80"/>
      <c r="F139" s="80"/>
      <c r="G139" s="80"/>
      <c r="H139" s="81"/>
      <c r="I139" s="48" t="s">
        <v>360</v>
      </c>
      <c r="J139" s="45" t="s">
        <v>361</v>
      </c>
      <c r="K139" s="45" t="s">
        <v>17</v>
      </c>
      <c r="L139" s="49" t="s">
        <v>362</v>
      </c>
      <c r="M139" s="50">
        <v>400</v>
      </c>
      <c r="N139" s="45" t="s">
        <v>363</v>
      </c>
      <c r="O139" s="86"/>
    </row>
    <row r="140" spans="1:15" s="51" customFormat="1" ht="15">
      <c r="A140" s="83"/>
      <c r="B140" s="80">
        <v>3</v>
      </c>
      <c r="C140" s="80" t="s">
        <v>114</v>
      </c>
      <c r="D140" s="80" t="s">
        <v>115</v>
      </c>
      <c r="E140" s="80" t="s">
        <v>116</v>
      </c>
      <c r="F140" s="80" t="s">
        <v>117</v>
      </c>
      <c r="G140" s="80" t="s">
        <v>364</v>
      </c>
      <c r="H140" s="81">
        <v>824.02</v>
      </c>
      <c r="I140" s="48" t="s">
        <v>365</v>
      </c>
      <c r="J140" s="45" t="s">
        <v>366</v>
      </c>
      <c r="K140" s="45" t="s">
        <v>17</v>
      </c>
      <c r="L140" s="49">
        <v>236</v>
      </c>
      <c r="M140" s="50">
        <v>159.6</v>
      </c>
      <c r="N140" s="45" t="s">
        <v>45</v>
      </c>
      <c r="O140" s="86">
        <v>44676</v>
      </c>
    </row>
    <row r="141" spans="1:15" s="51" customFormat="1" ht="15">
      <c r="A141" s="83"/>
      <c r="B141" s="80"/>
      <c r="C141" s="80"/>
      <c r="D141" s="80"/>
      <c r="E141" s="80"/>
      <c r="F141" s="80"/>
      <c r="G141" s="80"/>
      <c r="H141" s="81"/>
      <c r="I141" s="48" t="s">
        <v>106</v>
      </c>
      <c r="J141" s="45" t="s">
        <v>107</v>
      </c>
      <c r="K141" s="45" t="s">
        <v>17</v>
      </c>
      <c r="L141" s="49">
        <v>2332</v>
      </c>
      <c r="M141" s="50">
        <v>260</v>
      </c>
      <c r="N141" s="45" t="s">
        <v>45</v>
      </c>
      <c r="O141" s="86"/>
    </row>
    <row r="142" spans="1:15" s="51" customFormat="1" ht="15">
      <c r="A142" s="83"/>
      <c r="B142" s="80"/>
      <c r="C142" s="80"/>
      <c r="D142" s="80"/>
      <c r="E142" s="80"/>
      <c r="F142" s="80"/>
      <c r="G142" s="80"/>
      <c r="H142" s="81"/>
      <c r="I142" s="48" t="s">
        <v>81</v>
      </c>
      <c r="J142" s="45" t="s">
        <v>82</v>
      </c>
      <c r="K142" s="45" t="s">
        <v>17</v>
      </c>
      <c r="L142" s="49">
        <v>137</v>
      </c>
      <c r="M142" s="50">
        <v>260</v>
      </c>
      <c r="N142" s="45" t="s">
        <v>83</v>
      </c>
      <c r="O142" s="86"/>
    </row>
    <row r="143" spans="1:15" s="51" customFormat="1" ht="30.75" thickBot="1">
      <c r="A143" s="87"/>
      <c r="B143" s="91">
        <v>3</v>
      </c>
      <c r="C143" s="91" t="s">
        <v>114</v>
      </c>
      <c r="D143" s="91" t="s">
        <v>115</v>
      </c>
      <c r="E143" s="91" t="s">
        <v>116</v>
      </c>
      <c r="F143" s="91" t="s">
        <v>117</v>
      </c>
      <c r="G143" s="91" t="s">
        <v>367</v>
      </c>
      <c r="H143" s="93">
        <v>6790</v>
      </c>
      <c r="I143" s="90" t="s">
        <v>368</v>
      </c>
      <c r="J143" s="91" t="s">
        <v>369</v>
      </c>
      <c r="K143" s="91" t="s">
        <v>370</v>
      </c>
      <c r="L143" s="92">
        <v>6149</v>
      </c>
      <c r="M143" s="93">
        <v>5600</v>
      </c>
      <c r="N143" s="91" t="s">
        <v>25</v>
      </c>
      <c r="O143" s="95">
        <v>44676</v>
      </c>
    </row>
    <row r="144" spans="1:15" s="8" customFormat="1" ht="14.25" customHeight="1" thickBot="1">
      <c r="A144" s="71" t="s">
        <v>14</v>
      </c>
      <c r="B144" s="73"/>
      <c r="C144" s="73"/>
      <c r="D144" s="73"/>
      <c r="E144" s="73"/>
      <c r="F144" s="73"/>
      <c r="G144" s="73"/>
      <c r="H144" s="41">
        <f>SUM(H42:H143)</f>
        <v>321697.1500000001</v>
      </c>
      <c r="I144" s="24"/>
      <c r="J144" s="11"/>
      <c r="K144" s="24"/>
      <c r="L144" s="25"/>
      <c r="M144" s="46"/>
      <c r="N144" s="11"/>
      <c r="O144" s="11"/>
    </row>
    <row r="145" spans="1:15" s="26" customFormat="1" ht="15">
      <c r="A145" s="28"/>
      <c r="B145" s="28"/>
      <c r="C145" s="29"/>
      <c r="D145" s="27"/>
      <c r="E145" s="36"/>
      <c r="F145" s="27"/>
      <c r="G145" s="27"/>
      <c r="H145" s="39"/>
      <c r="I145" s="30"/>
      <c r="J145" s="31"/>
      <c r="K145" s="30"/>
      <c r="L145" s="32"/>
      <c r="M145" s="42"/>
      <c r="N145" s="31"/>
      <c r="O145" s="31"/>
    </row>
    <row r="146" spans="1:15" s="26" customFormat="1" ht="15.75" thickBot="1">
      <c r="A146" s="28"/>
      <c r="B146" s="28"/>
      <c r="C146" s="29"/>
      <c r="D146" s="27"/>
      <c r="E146" s="36"/>
      <c r="F146" s="27"/>
      <c r="G146" s="27"/>
      <c r="H146" s="39"/>
      <c r="I146" s="30"/>
      <c r="J146" s="31"/>
      <c r="K146" s="30"/>
      <c r="L146" s="32"/>
      <c r="M146" s="42"/>
      <c r="N146" s="31"/>
      <c r="O146" s="31"/>
    </row>
    <row r="147" spans="1:15" s="8" customFormat="1" ht="15.75" customHeight="1" thickBot="1">
      <c r="A147" s="71" t="s">
        <v>15</v>
      </c>
      <c r="B147" s="72"/>
      <c r="C147" s="73"/>
      <c r="D147" s="73"/>
      <c r="E147" s="73"/>
      <c r="F147" s="73"/>
      <c r="G147" s="73"/>
      <c r="H147" s="41">
        <f>H27+H38+H144</f>
        <v>2398959.2500000005</v>
      </c>
      <c r="I147" s="24"/>
      <c r="J147" s="11"/>
      <c r="K147" s="24"/>
      <c r="L147" s="25"/>
      <c r="M147" s="18"/>
      <c r="N147" s="11"/>
      <c r="O147" s="11"/>
    </row>
    <row r="149" ht="15.75" thickBot="1"/>
    <row r="150" spans="1:7" ht="15.75" thickBot="1">
      <c r="A150" s="66" t="s">
        <v>19</v>
      </c>
      <c r="B150" s="67"/>
      <c r="C150" s="67"/>
      <c r="D150" s="67"/>
      <c r="E150" s="67"/>
      <c r="F150" s="67"/>
      <c r="G150" s="68"/>
    </row>
    <row r="151" spans="1:7" ht="15">
      <c r="A151" s="57" t="s">
        <v>16</v>
      </c>
      <c r="B151" s="58"/>
      <c r="C151" s="59"/>
      <c r="D151" s="33" t="s">
        <v>110</v>
      </c>
      <c r="E151" s="38" t="s">
        <v>111</v>
      </c>
      <c r="F151" s="33" t="s">
        <v>112</v>
      </c>
      <c r="G151" s="34" t="s">
        <v>18</v>
      </c>
    </row>
    <row r="152" spans="1:7" ht="15" customHeight="1">
      <c r="A152" s="63" t="s">
        <v>22</v>
      </c>
      <c r="B152" s="64"/>
      <c r="C152" s="65"/>
      <c r="D152" s="50">
        <v>0</v>
      </c>
      <c r="E152" s="50">
        <v>28441.07</v>
      </c>
      <c r="F152" s="50">
        <v>48332.67</v>
      </c>
      <c r="G152" s="52">
        <f>SUM(D152:F152)</f>
        <v>76773.73999999999</v>
      </c>
    </row>
    <row r="153" spans="1:7" ht="15" customHeight="1">
      <c r="A153" s="63" t="s">
        <v>370</v>
      </c>
      <c r="B153" s="64"/>
      <c r="C153" s="69"/>
      <c r="D153" s="50">
        <v>0</v>
      </c>
      <c r="E153" s="50">
        <v>0</v>
      </c>
      <c r="F153" s="50">
        <v>5600</v>
      </c>
      <c r="G153" s="52">
        <f>SUM(D153:F153)</f>
        <v>5600</v>
      </c>
    </row>
    <row r="154" spans="1:7" ht="15" customHeight="1">
      <c r="A154" s="63" t="s">
        <v>374</v>
      </c>
      <c r="B154" s="64"/>
      <c r="C154" s="65"/>
      <c r="D154" s="50">
        <v>27900</v>
      </c>
      <c r="E154" s="50">
        <v>0</v>
      </c>
      <c r="F154" s="50">
        <v>0</v>
      </c>
      <c r="G154" s="52">
        <f>SUM(D154:F154)</f>
        <v>27900</v>
      </c>
    </row>
    <row r="155" spans="1:7" ht="15" customHeight="1">
      <c r="A155" s="63" t="s">
        <v>17</v>
      </c>
      <c r="B155" s="64"/>
      <c r="C155" s="69"/>
      <c r="D155" s="50">
        <v>0</v>
      </c>
      <c r="E155" s="50">
        <v>0</v>
      </c>
      <c r="F155" s="50">
        <v>172596.84</v>
      </c>
      <c r="G155" s="52">
        <f>SUM(D155:F155)</f>
        <v>172596.84</v>
      </c>
    </row>
    <row r="156" spans="1:7" ht="15.75" customHeight="1" thickBot="1">
      <c r="A156" s="60" t="s">
        <v>21</v>
      </c>
      <c r="B156" s="61"/>
      <c r="C156" s="62"/>
      <c r="D156" s="50">
        <v>1577925.36</v>
      </c>
      <c r="E156" s="50">
        <v>90572.16</v>
      </c>
      <c r="F156" s="50">
        <v>38787.98</v>
      </c>
      <c r="G156" s="52">
        <f>SUM(D156:F156)</f>
        <v>1707285.5</v>
      </c>
    </row>
    <row r="157" spans="1:7" ht="15.75" thickBot="1">
      <c r="A157" s="54" t="s">
        <v>14</v>
      </c>
      <c r="B157" s="55"/>
      <c r="C157" s="56"/>
      <c r="D157" s="44">
        <f>SUM(D152:D156)</f>
        <v>1605825.36</v>
      </c>
      <c r="E157" s="44">
        <f>SUM(E152:E156)</f>
        <v>119013.23000000001</v>
      </c>
      <c r="F157" s="44">
        <f>SUM(F152:F156)</f>
        <v>265317.49</v>
      </c>
      <c r="G157" s="53">
        <f>SUM(G152:G156)</f>
        <v>1990156.08</v>
      </c>
    </row>
  </sheetData>
  <sheetProtection/>
  <mergeCells count="330">
    <mergeCell ref="F32:F33"/>
    <mergeCell ref="G32:G33"/>
    <mergeCell ref="H32:H33"/>
    <mergeCell ref="O32:O33"/>
    <mergeCell ref="A31:A37"/>
    <mergeCell ref="A42:A80"/>
    <mergeCell ref="A5:A26"/>
    <mergeCell ref="A154:C154"/>
    <mergeCell ref="B32:B33"/>
    <mergeCell ref="C32:C33"/>
    <mergeCell ref="D32:D33"/>
    <mergeCell ref="E32:E33"/>
    <mergeCell ref="A81:A143"/>
    <mergeCell ref="A1:O1"/>
    <mergeCell ref="A2:O2"/>
    <mergeCell ref="A147:G147"/>
    <mergeCell ref="A153:C153"/>
    <mergeCell ref="A38:G38"/>
    <mergeCell ref="A144:G144"/>
    <mergeCell ref="A27:G27"/>
    <mergeCell ref="B110:B112"/>
    <mergeCell ref="C110:C112"/>
    <mergeCell ref="D110:D112"/>
    <mergeCell ref="H107:H109"/>
    <mergeCell ref="O107:O109"/>
    <mergeCell ref="A157:C157"/>
    <mergeCell ref="A151:C151"/>
    <mergeCell ref="A156:C156"/>
    <mergeCell ref="A152:C152"/>
    <mergeCell ref="A150:G150"/>
    <mergeCell ref="A155:C155"/>
    <mergeCell ref="B107:B109"/>
    <mergeCell ref="C107:C109"/>
    <mergeCell ref="D107:D109"/>
    <mergeCell ref="E107:E109"/>
    <mergeCell ref="F107:F109"/>
    <mergeCell ref="G107:G109"/>
    <mergeCell ref="H100:H102"/>
    <mergeCell ref="O100:O102"/>
    <mergeCell ref="B103:B105"/>
    <mergeCell ref="C103:C105"/>
    <mergeCell ref="D103:D105"/>
    <mergeCell ref="E103:E105"/>
    <mergeCell ref="F103:F105"/>
    <mergeCell ref="G103:G105"/>
    <mergeCell ref="H103:H105"/>
    <mergeCell ref="O103:O105"/>
    <mergeCell ref="B100:B102"/>
    <mergeCell ref="C100:C102"/>
    <mergeCell ref="D100:D102"/>
    <mergeCell ref="E100:E102"/>
    <mergeCell ref="F100:F102"/>
    <mergeCell ref="G100:G102"/>
    <mergeCell ref="H94:H96"/>
    <mergeCell ref="O94:O96"/>
    <mergeCell ref="B97:B99"/>
    <mergeCell ref="C97:C99"/>
    <mergeCell ref="D97:D99"/>
    <mergeCell ref="E97:E99"/>
    <mergeCell ref="F97:F99"/>
    <mergeCell ref="G97:G99"/>
    <mergeCell ref="H97:H99"/>
    <mergeCell ref="O97:O99"/>
    <mergeCell ref="B94:B96"/>
    <mergeCell ref="C94:C96"/>
    <mergeCell ref="D94:D96"/>
    <mergeCell ref="E94:E96"/>
    <mergeCell ref="F94:F96"/>
    <mergeCell ref="G94:G96"/>
    <mergeCell ref="H88:H90"/>
    <mergeCell ref="O88:O90"/>
    <mergeCell ref="B91:B93"/>
    <mergeCell ref="C91:C93"/>
    <mergeCell ref="D91:D93"/>
    <mergeCell ref="E91:E93"/>
    <mergeCell ref="F91:F93"/>
    <mergeCell ref="G91:G93"/>
    <mergeCell ref="H91:H93"/>
    <mergeCell ref="O91:O93"/>
    <mergeCell ref="B88:B90"/>
    <mergeCell ref="C88:C90"/>
    <mergeCell ref="D88:D90"/>
    <mergeCell ref="E88:E90"/>
    <mergeCell ref="F88:F90"/>
    <mergeCell ref="G88:G90"/>
    <mergeCell ref="H81:H83"/>
    <mergeCell ref="O81:O83"/>
    <mergeCell ref="B84:B86"/>
    <mergeCell ref="C84:C86"/>
    <mergeCell ref="D84:D86"/>
    <mergeCell ref="E84:E86"/>
    <mergeCell ref="F84:F86"/>
    <mergeCell ref="G84:G86"/>
    <mergeCell ref="H84:H86"/>
    <mergeCell ref="O84:O86"/>
    <mergeCell ref="B81:B83"/>
    <mergeCell ref="C81:C83"/>
    <mergeCell ref="D81:D83"/>
    <mergeCell ref="E81:E83"/>
    <mergeCell ref="F81:F83"/>
    <mergeCell ref="G81:G83"/>
    <mergeCell ref="H75:H77"/>
    <mergeCell ref="O75:O77"/>
    <mergeCell ref="B78:B80"/>
    <mergeCell ref="C78:C80"/>
    <mergeCell ref="D78:D80"/>
    <mergeCell ref="E78:E80"/>
    <mergeCell ref="F78:F80"/>
    <mergeCell ref="G78:G80"/>
    <mergeCell ref="H78:H80"/>
    <mergeCell ref="O78:O80"/>
    <mergeCell ref="B75:B77"/>
    <mergeCell ref="C75:C77"/>
    <mergeCell ref="D75:D77"/>
    <mergeCell ref="E75:E77"/>
    <mergeCell ref="F75:F77"/>
    <mergeCell ref="G75:G77"/>
    <mergeCell ref="H69:H71"/>
    <mergeCell ref="O69:O71"/>
    <mergeCell ref="B72:B74"/>
    <mergeCell ref="C72:C74"/>
    <mergeCell ref="D72:D74"/>
    <mergeCell ref="E72:E74"/>
    <mergeCell ref="F72:F74"/>
    <mergeCell ref="G72:G74"/>
    <mergeCell ref="H72:H74"/>
    <mergeCell ref="O72:O74"/>
    <mergeCell ref="B69:B71"/>
    <mergeCell ref="C69:C71"/>
    <mergeCell ref="D69:D71"/>
    <mergeCell ref="E69:E71"/>
    <mergeCell ref="F69:F71"/>
    <mergeCell ref="G69:G71"/>
    <mergeCell ref="H63:H65"/>
    <mergeCell ref="O63:O65"/>
    <mergeCell ref="B66:B68"/>
    <mergeCell ref="C66:C68"/>
    <mergeCell ref="D66:D68"/>
    <mergeCell ref="E66:E68"/>
    <mergeCell ref="F66:F68"/>
    <mergeCell ref="G66:G68"/>
    <mergeCell ref="H66:H68"/>
    <mergeCell ref="O66:O68"/>
    <mergeCell ref="B63:B65"/>
    <mergeCell ref="C63:C65"/>
    <mergeCell ref="D63:D65"/>
    <mergeCell ref="E63:E65"/>
    <mergeCell ref="F63:F65"/>
    <mergeCell ref="G63:G65"/>
    <mergeCell ref="H56:H58"/>
    <mergeCell ref="O56:O58"/>
    <mergeCell ref="B60:B62"/>
    <mergeCell ref="C60:C62"/>
    <mergeCell ref="D60:D62"/>
    <mergeCell ref="E60:E62"/>
    <mergeCell ref="F60:F62"/>
    <mergeCell ref="G60:G62"/>
    <mergeCell ref="H60:H62"/>
    <mergeCell ref="O60:O62"/>
    <mergeCell ref="D23:D26"/>
    <mergeCell ref="E23:E26"/>
    <mergeCell ref="F23:F26"/>
    <mergeCell ref="O53:O55"/>
    <mergeCell ref="B56:B58"/>
    <mergeCell ref="C56:C58"/>
    <mergeCell ref="D56:D58"/>
    <mergeCell ref="E56:E58"/>
    <mergeCell ref="F56:F58"/>
    <mergeCell ref="G56:G58"/>
    <mergeCell ref="G50:G52"/>
    <mergeCell ref="H50:H52"/>
    <mergeCell ref="O50:O52"/>
    <mergeCell ref="B53:B55"/>
    <mergeCell ref="C53:C55"/>
    <mergeCell ref="D53:D55"/>
    <mergeCell ref="E53:E55"/>
    <mergeCell ref="F53:F55"/>
    <mergeCell ref="G53:G55"/>
    <mergeCell ref="H53:H55"/>
    <mergeCell ref="C18:C20"/>
    <mergeCell ref="D18:D20"/>
    <mergeCell ref="E18:E20"/>
    <mergeCell ref="F18:F20"/>
    <mergeCell ref="B50:B52"/>
    <mergeCell ref="C50:C52"/>
    <mergeCell ref="D50:D52"/>
    <mergeCell ref="E50:E52"/>
    <mergeCell ref="F50:F52"/>
    <mergeCell ref="C23:C26"/>
    <mergeCell ref="D15:D17"/>
    <mergeCell ref="E15:E17"/>
    <mergeCell ref="F15:F17"/>
    <mergeCell ref="G15:G17"/>
    <mergeCell ref="H15:H17"/>
    <mergeCell ref="O15:O17"/>
    <mergeCell ref="O43:O45"/>
    <mergeCell ref="B47:B49"/>
    <mergeCell ref="C47:C49"/>
    <mergeCell ref="D47:D49"/>
    <mergeCell ref="E47:E49"/>
    <mergeCell ref="F47:F49"/>
    <mergeCell ref="G47:G49"/>
    <mergeCell ref="H47:H49"/>
    <mergeCell ref="O47:O49"/>
    <mergeCell ref="B43:B45"/>
    <mergeCell ref="C43:C45"/>
    <mergeCell ref="D43:D45"/>
    <mergeCell ref="E43:E45"/>
    <mergeCell ref="F43:F45"/>
    <mergeCell ref="G43:G45"/>
    <mergeCell ref="H43:H45"/>
    <mergeCell ref="C7:C9"/>
    <mergeCell ref="D7:D9"/>
    <mergeCell ref="E7:E9"/>
    <mergeCell ref="F7:F9"/>
    <mergeCell ref="C15:C17"/>
    <mergeCell ref="G7:G9"/>
    <mergeCell ref="H7:H9"/>
    <mergeCell ref="O7:O9"/>
    <mergeCell ref="C11:C14"/>
    <mergeCell ref="D11:D14"/>
    <mergeCell ref="E11:E14"/>
    <mergeCell ref="F11:F14"/>
    <mergeCell ref="G11:G14"/>
    <mergeCell ref="H11:H14"/>
    <mergeCell ref="O11:O14"/>
    <mergeCell ref="G18:G20"/>
    <mergeCell ref="H18:H20"/>
    <mergeCell ref="O18:O20"/>
    <mergeCell ref="C21:C22"/>
    <mergeCell ref="D21:D22"/>
    <mergeCell ref="E21:E22"/>
    <mergeCell ref="F21:F22"/>
    <mergeCell ref="G21:G22"/>
    <mergeCell ref="H21:H22"/>
    <mergeCell ref="O21:O22"/>
    <mergeCell ref="G23:G26"/>
    <mergeCell ref="H23:H26"/>
    <mergeCell ref="O23:O26"/>
    <mergeCell ref="B7:B9"/>
    <mergeCell ref="B11:B14"/>
    <mergeCell ref="B15:B17"/>
    <mergeCell ref="B18:B20"/>
    <mergeCell ref="B21:B22"/>
    <mergeCell ref="B23:B26"/>
    <mergeCell ref="E110:E112"/>
    <mergeCell ref="F110:F112"/>
    <mergeCell ref="G110:G112"/>
    <mergeCell ref="H110:H112"/>
    <mergeCell ref="O110:O112"/>
    <mergeCell ref="B113:B115"/>
    <mergeCell ref="C113:C115"/>
    <mergeCell ref="D113:D115"/>
    <mergeCell ref="E113:E115"/>
    <mergeCell ref="F113:F115"/>
    <mergeCell ref="G113:G115"/>
    <mergeCell ref="H113:H115"/>
    <mergeCell ref="O113:O115"/>
    <mergeCell ref="B116:B118"/>
    <mergeCell ref="C116:C118"/>
    <mergeCell ref="D116:D118"/>
    <mergeCell ref="E116:E118"/>
    <mergeCell ref="F116:F118"/>
    <mergeCell ref="G116:G118"/>
    <mergeCell ref="H116:H118"/>
    <mergeCell ref="O116:O118"/>
    <mergeCell ref="B119:B121"/>
    <mergeCell ref="C119:C121"/>
    <mergeCell ref="D119:D121"/>
    <mergeCell ref="E119:E121"/>
    <mergeCell ref="F119:F121"/>
    <mergeCell ref="G119:G121"/>
    <mergeCell ref="H119:H121"/>
    <mergeCell ref="O119:O121"/>
    <mergeCell ref="B122:B124"/>
    <mergeCell ref="C122:C124"/>
    <mergeCell ref="D122:D124"/>
    <mergeCell ref="E122:E124"/>
    <mergeCell ref="F122:F124"/>
    <mergeCell ref="G122:G124"/>
    <mergeCell ref="H122:H124"/>
    <mergeCell ref="O122:O124"/>
    <mergeCell ref="B125:B127"/>
    <mergeCell ref="C125:C127"/>
    <mergeCell ref="D125:D127"/>
    <mergeCell ref="E125:E127"/>
    <mergeCell ref="F125:F127"/>
    <mergeCell ref="G125:G127"/>
    <mergeCell ref="H125:H127"/>
    <mergeCell ref="O125:O127"/>
    <mergeCell ref="B128:B130"/>
    <mergeCell ref="C128:C130"/>
    <mergeCell ref="D128:D130"/>
    <mergeCell ref="E128:E130"/>
    <mergeCell ref="F128:F130"/>
    <mergeCell ref="G128:G130"/>
    <mergeCell ref="H128:H130"/>
    <mergeCell ref="O128:O130"/>
    <mergeCell ref="B131:B133"/>
    <mergeCell ref="C131:C133"/>
    <mergeCell ref="D131:D133"/>
    <mergeCell ref="E131:E133"/>
    <mergeCell ref="F131:F133"/>
    <mergeCell ref="G131:G133"/>
    <mergeCell ref="H131:H133"/>
    <mergeCell ref="O131:O133"/>
    <mergeCell ref="O137:O139"/>
    <mergeCell ref="B134:B136"/>
    <mergeCell ref="C134:C136"/>
    <mergeCell ref="D134:D136"/>
    <mergeCell ref="E134:E136"/>
    <mergeCell ref="F134:F136"/>
    <mergeCell ref="G134:G136"/>
    <mergeCell ref="G140:G142"/>
    <mergeCell ref="H134:H136"/>
    <mergeCell ref="O134:O136"/>
    <mergeCell ref="B137:B139"/>
    <mergeCell ref="C137:C139"/>
    <mergeCell ref="D137:D139"/>
    <mergeCell ref="E137:E139"/>
    <mergeCell ref="F137:F139"/>
    <mergeCell ref="G137:G139"/>
    <mergeCell ref="H137:H139"/>
    <mergeCell ref="H140:H142"/>
    <mergeCell ref="O140:O142"/>
    <mergeCell ref="B140:B142"/>
    <mergeCell ref="C140:C142"/>
    <mergeCell ref="D140:D142"/>
    <mergeCell ref="E140:E142"/>
    <mergeCell ref="F140:F142"/>
  </mergeCells>
  <printOptions/>
  <pageMargins left="0" right="0" top="0.1968503937007874" bottom="0.1968503937007874" header="0.5118110236220472" footer="0.5118110236220472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Débora Dantas de Araújo (SEGOV)</dc:creator>
  <cp:keywords/>
  <dc:description/>
  <cp:lastModifiedBy>Juliana de Paula Marçal (SECRETARIA GERAL)</cp:lastModifiedBy>
  <cp:lastPrinted>2021-02-11T20:48:56Z</cp:lastPrinted>
  <dcterms:created xsi:type="dcterms:W3CDTF">2020-04-19T00:23:47Z</dcterms:created>
  <dcterms:modified xsi:type="dcterms:W3CDTF">2022-06-06T19:45:39Z</dcterms:modified>
  <cp:category/>
  <cp:version/>
  <cp:contentType/>
  <cp:contentStatus/>
</cp:coreProperties>
</file>