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E:\SUP. FOMENTO\PLANEJAMENTO 2024\NOVAS REGRAS INCENTIVO\"/>
    </mc:Choice>
  </mc:AlternateContent>
  <bookViews>
    <workbookView xWindow="0" yWindow="0" windowWidth="17925" windowHeight="9000"/>
  </bookViews>
  <sheets>
    <sheet name="NORMAL" sheetId="1" r:id="rId1"/>
    <sheet name="CDM" sheetId="2" state="hidden" r:id="rId2"/>
  </sheets>
  <externalReferences>
    <externalReference r:id="rId3"/>
  </externalReferences>
  <definedNames>
    <definedName name="bCidadedoVendedor">#REF!="Ativado"</definedName>
    <definedName name="bEndereçodoVendedor">#REF!="Ativado"</definedName>
    <definedName name="bFaxdoComprador">#REF!="Ativado"</definedName>
    <definedName name="bFaxdoVendedor">#REF!="Ativado"</definedName>
    <definedName name="bNomedoVendedor">#REF!="Ativado"</definedName>
    <definedName name="bTelefonedoVendedor">#REF!="Ativado"</definedName>
    <definedName name="bVendedor">#REF!="Ativado"</definedName>
    <definedName name="CidadeEstadoCEPdoVendedor">'[1]Declaração de Incentivo'!$D$9</definedName>
    <definedName name="EndereçodoVendedor">'[1]Declaração de Incentivo'!$D$8</definedName>
    <definedName name="fatVendedor">'[1]Declaração de Incentivo'!$C$23</definedName>
    <definedName name="FaxdoComprador">'[1]Declaração de Incentivo'!$K$15</definedName>
    <definedName name="FaxdoVendedor">'[1]Declaração de Incentivo'!$D$15</definedName>
    <definedName name="NomedoVendedor">'[1]Declaração de Incentivo'!$D$7</definedName>
    <definedName name="TelefonedoVendedor">'[1]Declaração de Incentivo'!$D$14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nilha1_49fc5b60-5257-41b6-87a6-4494015fc522" name="Planilha1" connection="Excel ANEXO - Declarao de Incentivo 1 bbbbbb"/>
          <x15:modelTable id="Planilha1_xlnm#Print_Area_cd709d3b-7610-410c-b557-d600d6852abd" name="Planilha1_xlnm#Print_Area" connection="Excel ANEXO - Declarao de Incentivo 1 bbbbbb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N39" i="1" l="1"/>
  <c r="N37" i="1"/>
  <c r="I34" i="2"/>
  <c r="N42" i="2"/>
  <c r="N40" i="1" l="1"/>
  <c r="N45" i="1"/>
  <c r="N38" i="2"/>
  <c r="N37" i="2"/>
  <c r="S32" i="2"/>
  <c r="N39" i="2" l="1"/>
  <c r="N40" i="2" s="1"/>
  <c r="S33" i="1"/>
  <c r="N42" i="1" l="1"/>
  <c r="N43" i="1" l="1"/>
</calcChain>
</file>

<file path=xl/connections.xml><?xml version="1.0" encoding="utf-8"?>
<connections xmlns="http://schemas.openxmlformats.org/spreadsheetml/2006/main">
  <connection id="1" name="Excel ANEXO - Declarao de Incentivo 1 bbbbbb" type="100" refreshedVersion="0">
    <extLst>
      <ext xmlns:x15="http://schemas.microsoft.com/office/spreadsheetml/2010/11/main" uri="{DE250136-89BD-433C-8126-D09CA5730AF9}">
        <x15:connection id="f470209f-1ac2-44ac-93b2-8d52625f0790"/>
      </ext>
    </extLst>
  </connection>
  <connection id="2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<sst xmlns="http://schemas.openxmlformats.org/spreadsheetml/2006/main" count="1845" uniqueCount="913">
  <si>
    <t>GOVERNO DO ESTADO DE MINAS GERAIS</t>
  </si>
  <si>
    <t>Abadia dos Dourados</t>
  </si>
  <si>
    <t>Abaeté</t>
  </si>
  <si>
    <t>Abre Campo</t>
  </si>
  <si>
    <t>Acaiaca</t>
  </si>
  <si>
    <t>DADOS DO INCENTIVADOR</t>
  </si>
  <si>
    <t>DADOS DO EMPREENDOR CULTURAL</t>
  </si>
  <si>
    <t>Açucena</t>
  </si>
  <si>
    <t>Nome:</t>
  </si>
  <si>
    <t>&lt;Nome do Incentivador&gt;</t>
  </si>
  <si>
    <t>&lt;Nome do Empreendedor Cultural&gt;</t>
  </si>
  <si>
    <t>Água Boa</t>
  </si>
  <si>
    <t>End.:</t>
  </si>
  <si>
    <t>&lt;Endereço Completo&gt;</t>
  </si>
  <si>
    <t>Água Comprida</t>
  </si>
  <si>
    <t>Mun.:</t>
  </si>
  <si>
    <t>&lt;Município&gt;</t>
  </si>
  <si>
    <t>Aguanil</t>
  </si>
  <si>
    <t>CEP:</t>
  </si>
  <si>
    <t>&lt;CEP&gt;</t>
  </si>
  <si>
    <t>Águas Formosas</t>
  </si>
  <si>
    <t>CNPJ:</t>
  </si>
  <si>
    <t>&lt;CNPJ&gt;</t>
  </si>
  <si>
    <t>&lt;CNPJ se PJ&gt;</t>
  </si>
  <si>
    <t>Águas Vermelhas</t>
  </si>
  <si>
    <t>IE:</t>
  </si>
  <si>
    <t>&lt;IE&gt;</t>
  </si>
  <si>
    <t>Aimorés</t>
  </si>
  <si>
    <t>Email:</t>
  </si>
  <si>
    <t>&lt;e-mail&gt;</t>
  </si>
  <si>
    <t>Aiuruoca</t>
  </si>
  <si>
    <t>Telefone:</t>
  </si>
  <si>
    <t>Alagoa</t>
  </si>
  <si>
    <t>Celular:</t>
  </si>
  <si>
    <t>Albertina</t>
  </si>
  <si>
    <t>Representante:</t>
  </si>
  <si>
    <t>&lt;Nome do representante legal&gt;</t>
  </si>
  <si>
    <t>Além Paraíba</t>
  </si>
  <si>
    <t>Alfenas</t>
  </si>
  <si>
    <t>Pertence a Grupo Empresarial:</t>
  </si>
  <si>
    <t>Alfredo Vasconcelos</t>
  </si>
  <si>
    <t>Nome do Grupo Empresarial:</t>
  </si>
  <si>
    <t>Almenara</t>
  </si>
  <si>
    <t>Setor Econômico:</t>
  </si>
  <si>
    <t>Alpercata</t>
  </si>
  <si>
    <t>Alpinópolis</t>
  </si>
  <si>
    <t>NOME DO PROJETO</t>
  </si>
  <si>
    <t>NÚMERO DE PROTOCOLO:</t>
  </si>
  <si>
    <t>Alterosa</t>
  </si>
  <si>
    <t>&lt;Nome do Projeto&gt;</t>
  </si>
  <si>
    <t>&lt;Número de Protocolo&gt;</t>
  </si>
  <si>
    <t>Alto Caparaó</t>
  </si>
  <si>
    <t>Alto Jequitibá</t>
  </si>
  <si>
    <t>Alvarenga</t>
  </si>
  <si>
    <t>Alvinópolis</t>
  </si>
  <si>
    <t>Amparo do Serra</t>
  </si>
  <si>
    <t>Andradas</t>
  </si>
  <si>
    <t>Andrelândia</t>
  </si>
  <si>
    <t>ESPECIFICAÇÃO DOS RECURSOS</t>
  </si>
  <si>
    <t>Angelândia</t>
  </si>
  <si>
    <t>Sim</t>
  </si>
  <si>
    <t>Antônio Carlos</t>
  </si>
  <si>
    <t>Valor do Incentivo ao Projeto:</t>
  </si>
  <si>
    <t>Categoria 1 - Cultural</t>
  </si>
  <si>
    <t>Categoria 2 - Entretenimento</t>
  </si>
  <si>
    <t>Porte</t>
  </si>
  <si>
    <t>Antônio Dias</t>
  </si>
  <si>
    <t>Categoria do Projeto:</t>
  </si>
  <si>
    <t>Pequena</t>
  </si>
  <si>
    <t>Antônio Prado de Minas</t>
  </si>
  <si>
    <t>Porte do Incentivador:</t>
  </si>
  <si>
    <t>Média</t>
  </si>
  <si>
    <t>Araçaí</t>
  </si>
  <si>
    <t>Empreendedor Cultural reside na Capital?</t>
  </si>
  <si>
    <t>Grande</t>
  </si>
  <si>
    <t>Aracitaba</t>
  </si>
  <si>
    <t>Araçuaí</t>
  </si>
  <si>
    <t>Valor Projeto IFC (Dedução Fiscal):</t>
  </si>
  <si>
    <t>Araguari</t>
  </si>
  <si>
    <t>Arantina</t>
  </si>
  <si>
    <t>Valor de depósito no FEC (Dedução Fiscal):</t>
  </si>
  <si>
    <t>Araponga</t>
  </si>
  <si>
    <t>Valor total de Dedução Fiscal do Incentivador:</t>
  </si>
  <si>
    <t>Araporã</t>
  </si>
  <si>
    <t>Arapuá</t>
  </si>
  <si>
    <t>Contrapartida (verba própria) - FEC:</t>
  </si>
  <si>
    <t>Araújos</t>
  </si>
  <si>
    <t>Valor total de Desembolso do Incentivador:</t>
  </si>
  <si>
    <t>Araxá</t>
  </si>
  <si>
    <t>Arceburgo</t>
  </si>
  <si>
    <t>Percentual de Dedução do Incentivo Fiscal Mensal:</t>
  </si>
  <si>
    <t>Arcos</t>
  </si>
  <si>
    <t>Areado</t>
  </si>
  <si>
    <t>Argirita</t>
  </si>
  <si>
    <t>Aricanduva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</si>
  <si>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</si>
  <si>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</si>
  <si>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</si>
  <si>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</si>
  <si>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</si>
  <si>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</si>
  <si>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</si>
  <si>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</si>
  <si>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</si>
  <si>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</si>
  <si>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</si>
  <si>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</si>
  <si>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</si>
  <si>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</si>
  <si>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</si>
  <si>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</si>
  <si>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</si>
  <si>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</si>
  <si>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</si>
  <si>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</si>
  <si>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</si>
  <si>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</si>
  <si>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</si>
  <si>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</si>
  <si>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</si>
  <si>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</si>
  <si>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</si>
  <si>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</si>
  <si>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</si>
  <si>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</si>
  <si>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</si>
  <si>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</si>
  <si>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</si>
  <si>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</si>
  <si>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</si>
  <si>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</si>
  <si>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</si>
  <si>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</si>
  <si>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</si>
  <si>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</si>
  <si>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</si>
  <si>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</si>
  <si>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</si>
  <si>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</si>
  <si>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</si>
  <si>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</si>
  <si>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</si>
  <si>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</si>
  <si>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</si>
  <si>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</si>
  <si>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</si>
  <si>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</si>
  <si>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</si>
  <si>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</si>
  <si>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</si>
  <si>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</si>
  <si>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</si>
  <si>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</si>
  <si>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</si>
  <si>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</si>
  <si>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</si>
  <si>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</si>
  <si>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</si>
  <si>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</si>
  <si>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</si>
  <si>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</si>
  <si>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</si>
  <si>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</si>
  <si>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</si>
  <si>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</si>
  <si>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</si>
  <si>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</si>
  <si>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</si>
  <si>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</si>
  <si>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</si>
  <si>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</si>
  <si>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</si>
  <si>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</si>
  <si>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</si>
  <si>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</si>
  <si>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</si>
  <si>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</si>
  <si>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</si>
  <si>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</si>
  <si>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</si>
  <si>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</si>
  <si>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</si>
  <si>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</si>
  <si>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</si>
  <si>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</si>
  <si>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</si>
  <si>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</si>
  <si>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</si>
  <si>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</si>
  <si>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</si>
  <si>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</si>
  <si>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</si>
  <si>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</si>
  <si>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</si>
  <si>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</si>
  <si>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</si>
  <si>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</si>
  <si>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</si>
  <si>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</si>
  <si>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</si>
  <si>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</si>
  <si>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</si>
  <si>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</si>
  <si>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</si>
  <si>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</si>
  <si>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</si>
  <si>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</si>
  <si>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</si>
  <si>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</si>
  <si>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</si>
  <si>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</si>
  <si>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</si>
  <si>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</si>
  <si>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</si>
  <si>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</si>
  <si>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</si>
  <si>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</si>
  <si>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</si>
  <si>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</si>
  <si>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</si>
  <si>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</si>
  <si>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</si>
  <si>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</si>
  <si>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</si>
  <si>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</si>
  <si>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</si>
  <si>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</si>
  <si>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</si>
  <si>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</si>
  <si>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</si>
  <si>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</si>
  <si>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</si>
  <si>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</si>
  <si>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</si>
  <si>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</si>
  <si>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</si>
  <si>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</si>
  <si>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</si>
  <si>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</si>
  <si>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</si>
  <si>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</si>
  <si>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</si>
  <si>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</si>
  <si>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</si>
  <si>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</si>
  <si>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</si>
  <si>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</si>
  <si>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</si>
  <si>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</si>
  <si>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</si>
  <si>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</si>
  <si>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</si>
  <si>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</si>
  <si>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</si>
  <si>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</si>
  <si>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</si>
  <si>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</si>
  <si>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</si>
  <si>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</si>
  <si>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</si>
  <si>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</si>
  <si>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</si>
  <si>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</si>
  <si>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</si>
  <si>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</si>
  <si>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</si>
  <si>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</si>
  <si>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</si>
  <si>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</si>
  <si>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</si>
  <si>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</si>
  <si>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</si>
  <si>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</si>
  <si>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</si>
  <si>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</si>
  <si>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</si>
  <si>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</si>
  <si>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</si>
  <si>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</si>
  <si>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</si>
  <si>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</si>
  <si>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</si>
  <si>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</si>
  <si>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</si>
  <si>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</si>
  <si>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</si>
  <si>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</si>
  <si>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</si>
  <si>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</si>
  <si>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</si>
  <si>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</si>
  <si>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</si>
  <si>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</si>
  <si>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</si>
  <si>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</si>
  <si>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</si>
  <si>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</si>
  <si>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</si>
  <si>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</si>
  <si>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</si>
  <si>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</si>
  <si>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</si>
  <si>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</si>
  <si>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</si>
  <si>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</si>
  <si>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</si>
  <si>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</si>
  <si>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</si>
  <si>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</si>
  <si>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</si>
  <si>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</si>
  <si>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</si>
  <si>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</si>
  <si>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</si>
  <si>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</si>
  <si>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</si>
  <si>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</si>
  <si>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</si>
  <si>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</si>
  <si>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</si>
  <si>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</si>
  <si>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</si>
  <si>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</si>
  <si>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</si>
  <si>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</si>
  <si>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</si>
  <si>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</si>
  <si>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</si>
  <si>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</si>
  <si>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</si>
  <si>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</si>
  <si>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</si>
  <si>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</si>
  <si>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</si>
  <si>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</si>
  <si>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</si>
  <si>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</si>
  <si>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</si>
  <si>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</si>
  <si>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</si>
  <si>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</si>
  <si>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</si>
  <si>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</si>
  <si>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</si>
  <si>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</si>
  <si>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</si>
  <si>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</si>
  <si>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</si>
  <si>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</si>
  <si>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</si>
  <si>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</si>
  <si>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</si>
  <si>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</si>
  <si>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</si>
  <si>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</si>
  <si>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</si>
  <si>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</si>
  <si>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</si>
  <si>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</si>
  <si>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</si>
  <si>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</si>
  <si>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</si>
  <si>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</si>
  <si>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</si>
  <si>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</si>
  <si>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</si>
  <si>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</si>
  <si>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</si>
  <si>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</si>
  <si>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</si>
  <si>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</si>
  <si>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</si>
  <si>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</si>
  <si>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</si>
  <si>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</si>
  <si>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</si>
  <si>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</si>
  <si>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</si>
  <si>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</si>
  <si>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</si>
  <si>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</si>
  <si>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</si>
  <si>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</si>
  <si>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</si>
  <si>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</si>
  <si>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</si>
  <si>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</si>
  <si>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</si>
  <si>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</si>
  <si>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</si>
  <si>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</si>
  <si>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</si>
  <si>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</si>
  <si>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</si>
  <si>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</si>
  <si>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</si>
  <si>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</si>
  <si>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</si>
  <si>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</si>
  <si>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</si>
  <si>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</si>
  <si>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</si>
  <si>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</si>
  <si>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</si>
  <si>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</si>
  <si>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</si>
  <si>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</si>
  <si>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</si>
  <si>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</si>
  <si>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</si>
  <si>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</si>
  <si>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</si>
  <si>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</si>
  <si>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</si>
  <si>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</si>
  <si>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</si>
  <si>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</si>
  <si>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</si>
  <si>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</si>
  <si>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</si>
  <si>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</si>
  <si>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</si>
  <si>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</si>
  <si>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</si>
  <si>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</si>
  <si>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</si>
  <si>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</si>
  <si>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</si>
  <si>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</si>
  <si>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</si>
  <si>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</si>
  <si>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</si>
  <si>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</si>
  <si>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</si>
  <si>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</si>
  <si>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</si>
  <si>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</si>
  <si>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</si>
  <si>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</si>
  <si>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</si>
  <si>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</si>
  <si>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</si>
  <si>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</si>
  <si>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</si>
  <si>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</si>
  <si>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</si>
  <si>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</si>
  <si>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</si>
  <si>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</si>
  <si>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</si>
  <si>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</si>
  <si>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</si>
  <si>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</si>
  <si>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</si>
  <si>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</si>
  <si>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</si>
  <si>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</si>
  <si>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</si>
  <si>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</si>
  <si>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</si>
  <si>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</si>
  <si>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</si>
  <si>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</si>
  <si>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</si>
  <si>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</si>
  <si>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</si>
  <si>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</si>
  <si>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</si>
  <si>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</si>
  <si>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</si>
  <si>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</si>
  <si>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</si>
  <si>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</si>
  <si>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</si>
  <si>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</si>
  <si>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</si>
  <si>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</si>
  <si>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</si>
  <si>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</si>
  <si>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</si>
  <si>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</si>
  <si>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</si>
  <si>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</si>
  <si>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</si>
  <si>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</si>
  <si>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</si>
  <si>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</si>
  <si>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</si>
  <si>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</si>
  <si>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</si>
  <si>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</si>
  <si>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</si>
  <si>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</si>
  <si>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</si>
  <si>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</si>
  <si>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</si>
  <si>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</si>
  <si>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</si>
  <si>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</si>
  <si>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</si>
  <si>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</si>
  <si>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</si>
  <si>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</si>
  <si>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</si>
  <si>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</si>
  <si>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</si>
  <si>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</si>
  <si>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</si>
  <si>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</si>
  <si>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</si>
  <si>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</si>
  <si>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</si>
  <si>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</si>
  <si>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</si>
  <si>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</si>
  <si>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</si>
  <si>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</si>
  <si>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</si>
  <si>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</si>
  <si>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</si>
  <si>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</si>
  <si>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</si>
  <si>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</si>
  <si>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</si>
  <si>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</si>
  <si>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</si>
  <si>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</si>
  <si>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</si>
  <si>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</si>
  <si>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</si>
  <si>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</si>
  <si>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</si>
  <si>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</si>
  <si>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</si>
  <si>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</si>
  <si>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</si>
  <si>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</si>
  <si>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</si>
  <si>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</si>
  <si>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</si>
  <si>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</si>
  <si>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</si>
  <si>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</si>
  <si>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</si>
  <si>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</si>
  <si>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</si>
  <si>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</si>
  <si>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</si>
  <si>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</si>
  <si>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</si>
  <si>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</si>
  <si>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</si>
  <si>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</si>
  <si>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</si>
  <si>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</si>
  <si>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</si>
  <si>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</si>
  <si>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</si>
  <si>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</si>
  <si>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</si>
  <si>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</si>
  <si>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</si>
  <si>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</si>
  <si>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</si>
  <si>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</si>
  <si>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</si>
  <si>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</si>
  <si>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</si>
  <si>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</si>
  <si>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</si>
  <si>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</si>
  <si>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</si>
  <si>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</si>
  <si>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</si>
  <si>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</si>
  <si>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</si>
  <si>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</si>
  <si>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</si>
  <si>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</si>
  <si>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</si>
  <si>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</si>
  <si>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</si>
  <si>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</si>
  <si>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</si>
  <si>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</si>
  <si>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</si>
  <si>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</si>
  <si>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</si>
  <si>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</si>
  <si>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</si>
  <si>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</si>
  <si>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</si>
  <si>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</si>
  <si>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</si>
  <si>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</si>
  <si>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</si>
  <si>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</si>
  <si>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</si>
  <si>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</si>
  <si>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</si>
  <si>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</si>
  <si>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</si>
  <si>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</si>
  <si>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</si>
  <si>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</si>
  <si>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</si>
  <si>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</si>
  <si>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</si>
  <si>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</si>
  <si>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</si>
  <si>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</si>
  <si>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</si>
  <si>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</si>
  <si>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</si>
  <si>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</si>
  <si>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</si>
  <si>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</si>
  <si>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</si>
  <si>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</si>
  <si>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</si>
  <si>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</si>
  <si>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</si>
  <si>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</si>
  <si>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</si>
  <si>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</si>
  <si>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</si>
  <si>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</si>
  <si>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</si>
  <si>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</si>
  <si>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</si>
  <si>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</si>
  <si>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</si>
  <si>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</si>
  <si>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</si>
  <si>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</si>
  <si>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</si>
  <si>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</si>
  <si>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</si>
  <si>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</si>
  <si>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</si>
  <si>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</si>
  <si>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</si>
  <si>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</si>
  <si>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</si>
  <si>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</si>
  <si>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</si>
  <si>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</si>
  <si>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</si>
  <si>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</si>
  <si>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</si>
  <si>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</si>
  <si>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</si>
  <si>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</si>
  <si>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</si>
  <si>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</si>
  <si>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</si>
  <si>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</si>
  <si>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</si>
  <si>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</si>
  <si>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</si>
  <si>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</si>
  <si>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</si>
  <si>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</si>
  <si>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</si>
  <si>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</si>
  <si>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</si>
  <si>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</si>
  <si>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</si>
  <si>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</si>
  <si>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</si>
  <si>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</si>
  <si>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</si>
  <si>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</si>
  <si>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</si>
  <si>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</si>
  <si>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</si>
  <si>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</si>
  <si>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</si>
  <si>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</si>
  <si>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</si>
  <si>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</si>
  <si>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</si>
  <si>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</si>
  <si>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</si>
  <si>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</si>
  <si>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</si>
  <si>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</si>
  <si>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</si>
  <si>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</si>
  <si>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</si>
  <si>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</si>
  <si>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</si>
  <si>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</si>
  <si>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</si>
  <si>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</si>
  <si>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</si>
  <si>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</si>
  <si>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</si>
  <si>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</si>
  <si>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</si>
  <si>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</si>
  <si>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</si>
  <si>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</si>
  <si>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</si>
  <si>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</si>
  <si>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</si>
  <si>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</si>
  <si>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</si>
  <si>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</si>
  <si>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</si>
  <si>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</si>
  <si>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</si>
  <si>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</si>
  <si>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</si>
  <si>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</si>
  <si>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</si>
  <si>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</si>
  <si>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</si>
  <si>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</si>
  <si>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</si>
  <si>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</si>
  <si>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</si>
  <si>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</si>
  <si>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</si>
  <si>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</si>
  <si>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</si>
  <si>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</si>
  <si>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</si>
  <si>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</si>
  <si>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</si>
  <si>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</si>
  <si>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</si>
  <si>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</si>
  <si>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</si>
  <si>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</si>
  <si>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</si>
  <si>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</si>
  <si>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</si>
  <si>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</si>
  <si>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</si>
  <si>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</si>
  <si>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</si>
  <si>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</si>
  <si>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</si>
  <si>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</si>
  <si>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</si>
  <si>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</si>
  <si>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</si>
  <si>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</si>
  <si>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</si>
  <si>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</si>
  <si>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</si>
  <si>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</si>
  <si>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</si>
  <si>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</si>
  <si>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</si>
  <si>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</si>
  <si>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</si>
  <si>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</si>
  <si>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</si>
  <si>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</si>
  <si>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</si>
  <si>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</si>
  <si>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</si>
  <si>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</si>
  <si>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</si>
  <si>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</si>
  <si>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</si>
  <si>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</si>
  <si>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</si>
  <si>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</si>
  <si>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</si>
  <si>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</si>
  <si>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</si>
  <si>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</si>
  <si>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</si>
  <si>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</si>
  <si>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</si>
  <si>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</si>
  <si>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</si>
  <si>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</si>
  <si>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</si>
  <si>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</si>
  <si>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</si>
  <si>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</si>
  <si>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</si>
  <si>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</si>
  <si>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</si>
  <si>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</si>
  <si>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</si>
  <si>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</si>
  <si>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</si>
  <si>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</si>
  <si>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</si>
  <si>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</si>
  <si>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</si>
  <si>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</si>
  <si>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</si>
  <si>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</si>
  <si>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</si>
  <si>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</si>
  <si>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</si>
  <si>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</si>
  <si>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</si>
  <si>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</si>
  <si>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</si>
  <si>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</si>
  <si>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</si>
  <si>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</si>
  <si>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</si>
  <si>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</si>
  <si>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</si>
  <si>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</si>
  <si>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</si>
  <si>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</si>
  <si>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</si>
  <si>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</si>
  <si>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</si>
  <si>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</si>
  <si>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</si>
  <si>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</si>
  <si>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</si>
  <si>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</si>
  <si>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</si>
  <si>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</si>
  <si>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</si>
  <si>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</si>
  <si>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</si>
  <si>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</si>
  <si>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</si>
  <si>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</si>
  <si>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</si>
  <si>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</si>
  <si>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</si>
  <si>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</si>
  <si>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</si>
  <si>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</si>
  <si>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</si>
  <si>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</si>
  <si>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</si>
  <si>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</si>
  <si>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</si>
  <si>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</si>
  <si>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</si>
  <si>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</si>
  <si>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</si>
  <si>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</si>
  <si>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</si>
  <si>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</si>
  <si>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</si>
  <si>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</si>
  <si>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</si>
  <si>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</si>
  <si>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</si>
  <si>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</si>
  <si>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</si>
  <si>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</si>
  <si>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</si>
  <si>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</si>
  <si>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</si>
  <si>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</si>
  <si>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</si>
  <si>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</si>
  <si>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</si>
  <si>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</si>
  <si>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</si>
  <si>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</si>
  <si>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</si>
  <si>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</si>
  <si>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</si>
  <si>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</si>
  <si>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</si>
  <si>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</si>
  <si>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</si>
  <si>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</si>
  <si>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</si>
  <si>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</si>
  <si>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</si>
  <si>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</si>
  <si>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</si>
  <si>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</si>
  <si>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</si>
  <si>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</si>
  <si>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</si>
  <si>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</si>
  <si>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</si>
  <si>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</si>
  <si>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</si>
  <si>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</si>
  <si>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</si>
  <si>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</si>
  <si>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</si>
  <si>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</si>
  <si>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</si>
  <si>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</si>
  <si>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</si>
  <si>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</si>
  <si>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</si>
  <si>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Telef:</t>
  </si>
  <si>
    <t>Celul:</t>
  </si>
  <si>
    <t>CPF:</t>
  </si>
  <si>
    <t>Repres.:</t>
  </si>
  <si>
    <t>&lt;Nome do representante legal - se PJ&gt;</t>
  </si>
  <si>
    <t>&lt;CPF&gt;</t>
  </si>
  <si>
    <t>SECRETARIA DE ESTADO DE CULTURA E TURISMO</t>
  </si>
  <si>
    <t>INCENTIVO FISCAL À CULTURA</t>
  </si>
  <si>
    <t>Coluna1</t>
  </si>
  <si>
    <t>Grande CDM</t>
  </si>
  <si>
    <t>Pequena CDM</t>
  </si>
  <si>
    <t>Média CDM</t>
  </si>
  <si>
    <r>
      <rPr>
        <sz val="12"/>
        <rFont val="Calibri"/>
        <family val="2"/>
        <scheme val="minor"/>
      </rPr>
      <t xml:space="preserve">INCENTIVO FISCAL À CULTURA </t>
    </r>
    <r>
      <rPr>
        <sz val="10"/>
        <rFont val="Calibri"/>
        <family val="1"/>
        <scheme val="minor"/>
      </rPr>
      <t xml:space="preserve">- </t>
    </r>
    <r>
      <rPr>
        <b/>
        <sz val="10"/>
        <rFont val="Calibri"/>
        <family val="2"/>
        <scheme val="minor"/>
      </rPr>
      <t>Atende aos Critérios de Democratização e Municipalização (CDM)</t>
    </r>
    <r>
      <rPr>
        <sz val="10"/>
        <rFont val="Calibri"/>
        <family val="1"/>
        <scheme val="minor"/>
      </rPr>
      <t xml:space="preserve"> - § 3º do Art. 33 da lei nº 24.462/2023</t>
    </r>
  </si>
  <si>
    <t>Declaração de Incentivo</t>
  </si>
  <si>
    <t>Pequeno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</si>
</sst>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\-000"/>
    <numFmt numFmtId="165" formatCode="[&lt;=9999999]####\-####;\(##\)\ ####\-####"/>
    <numFmt numFmtId="166" formatCode="[&lt;=9999999]#####\-####;\(##\)\ #####\-####"/>
    <numFmt numFmtId="167" formatCode="[&lt;=9999999]###\-####;\(###\)\ ###\-####"/>
    <numFmt numFmtId="168" formatCode="000000000\-00"/>
    <numFmt numFmtId="169" formatCode="&quot;&quot;00&quot;.&quot;000&quot;.&quot;000&quot;/&quot;0000\-00"/>
    <numFmt numFmtId="170" formatCode="000&quot;.&quot;000000&quot;.&quot;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Calibri"/>
      <family val="1"/>
      <scheme val="minor"/>
    </font>
    <font>
      <b/>
      <sz val="13"/>
      <name val="Calibri"/>
      <family val="1"/>
      <scheme val="minor"/>
    </font>
    <font>
      <b/>
      <sz val="14"/>
      <name val="Calibri"/>
      <family val="1"/>
      <scheme val="minor"/>
    </font>
    <font>
      <sz val="12"/>
      <name val="Calibri"/>
      <family val="1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1" fillId="0" borderId="0" xfId="0" applyFont="1"/>
    <xf numFmtId="0" fontId="9" fillId="2" borderId="0" xfId="0" applyFont="1" applyFill="1" applyAlignment="1">
      <alignment vertical="center"/>
    </xf>
    <xf numFmtId="167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167" fontId="9" fillId="2" borderId="0" xfId="0" applyNumberFormat="1" applyFont="1" applyFill="1"/>
    <xf numFmtId="0" fontId="9" fillId="2" borderId="0" xfId="3" applyFont="1" applyFill="1"/>
    <xf numFmtId="0" fontId="9" fillId="2" borderId="0" xfId="3" applyFont="1" applyFill="1" applyAlignment="1">
      <alignment horizontal="left"/>
    </xf>
    <xf numFmtId="44" fontId="9" fillId="2" borderId="3" xfId="4" applyFont="1" applyFill="1" applyBorder="1" applyProtection="1">
      <protection locked="0"/>
    </xf>
    <xf numFmtId="43" fontId="9" fillId="2" borderId="0" xfId="5" applyFont="1" applyFill="1" applyBorder="1" applyProtection="1"/>
    <xf numFmtId="0" fontId="9" fillId="2" borderId="3" xfId="3" applyFont="1" applyFill="1" applyBorder="1" applyProtection="1">
      <protection locked="0"/>
    </xf>
    <xf numFmtId="9" fontId="9" fillId="2" borderId="0" xfId="3" applyNumberFormat="1" applyFont="1" applyFill="1"/>
    <xf numFmtId="0" fontId="10" fillId="2" borderId="0" xfId="3" applyFont="1" applyFill="1" applyAlignment="1">
      <alignment horizontal="center"/>
    </xf>
    <xf numFmtId="44" fontId="9" fillId="2" borderId="0" xfId="3" applyNumberFormat="1" applyFont="1" applyFill="1" applyAlignment="1">
      <alignment horizontal="center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49" fontId="9" fillId="2" borderId="0" xfId="0" applyNumberFormat="1" applyFont="1" applyFill="1"/>
    <xf numFmtId="49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shrinkToFit="1"/>
    </xf>
    <xf numFmtId="0" fontId="9" fillId="2" borderId="2" xfId="0" applyFont="1" applyFill="1" applyBorder="1"/>
    <xf numFmtId="44" fontId="9" fillId="2" borderId="0" xfId="3" applyNumberFormat="1" applyFont="1" applyFill="1"/>
    <xf numFmtId="0" fontId="9" fillId="0" borderId="0" xfId="0" applyFont="1"/>
    <xf numFmtId="0" fontId="6" fillId="2" borderId="0" xfId="0" applyFont="1" applyFill="1" applyAlignment="1">
      <alignment vertical="center"/>
    </xf>
    <xf numFmtId="0" fontId="13" fillId="0" borderId="0" xfId="0" applyFont="1"/>
    <xf numFmtId="0" fontId="13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 shrinkToFit="1"/>
      <protection locked="0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7" fillId="2" borderId="4" xfId="2" applyFont="1" applyFill="1" applyBorder="1" applyAlignment="1">
      <alignment horizontal="left"/>
    </xf>
    <xf numFmtId="0" fontId="7" fillId="2" borderId="2" xfId="2" applyFont="1" applyFill="1" applyBorder="1" applyAlignment="1">
      <alignment horizontal="left"/>
    </xf>
    <xf numFmtId="0" fontId="7" fillId="2" borderId="5" xfId="2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165" fontId="9" fillId="2" borderId="0" xfId="0" applyNumberFormat="1" applyFont="1" applyFill="1" applyAlignment="1" applyProtection="1">
      <alignment horizontal="center" shrinkToFit="1"/>
      <protection locked="0"/>
    </xf>
    <xf numFmtId="168" fontId="9" fillId="2" borderId="0" xfId="0" applyNumberFormat="1" applyFont="1" applyFill="1" applyAlignment="1" applyProtection="1">
      <alignment horizontal="center" shrinkToFit="1"/>
      <protection locked="0"/>
    </xf>
    <xf numFmtId="164" fontId="9" fillId="2" borderId="0" xfId="0" applyNumberFormat="1" applyFont="1" applyFill="1" applyAlignment="1" applyProtection="1">
      <alignment horizontal="center" shrinkToFit="1"/>
      <protection locked="0"/>
    </xf>
    <xf numFmtId="169" fontId="9" fillId="2" borderId="0" xfId="0" applyNumberFormat="1" applyFont="1" applyFill="1" applyAlignment="1" applyProtection="1">
      <alignment horizontal="center" shrinkToFit="1"/>
      <protection locked="0"/>
    </xf>
    <xf numFmtId="170" fontId="9" fillId="2" borderId="0" xfId="0" applyNumberFormat="1" applyFont="1" applyFill="1" applyAlignment="1" applyProtection="1">
      <alignment horizontal="center" shrinkToFit="1"/>
      <protection locked="0"/>
    </xf>
    <xf numFmtId="166" fontId="9" fillId="2" borderId="0" xfId="0" applyNumberFormat="1" applyFont="1" applyFill="1" applyAlignment="1" applyProtection="1">
      <alignment horizontal="center" shrinkToFit="1"/>
      <protection locked="0"/>
    </xf>
    <xf numFmtId="0" fontId="9" fillId="2" borderId="0" xfId="0" applyFont="1" applyFill="1" applyAlignment="1">
      <alignment horizontal="center" shrinkToFit="1"/>
    </xf>
    <xf numFmtId="0" fontId="10" fillId="2" borderId="0" xfId="3" applyFont="1" applyFill="1" applyAlignment="1">
      <alignment horizontal="left"/>
    </xf>
    <xf numFmtId="0" fontId="9" fillId="2" borderId="0" xfId="3" applyFont="1" applyFill="1" applyAlignment="1">
      <alignment horizontal="left"/>
    </xf>
    <xf numFmtId="0" fontId="9" fillId="2" borderId="0" xfId="0" applyFont="1" applyFill="1" applyAlignment="1">
      <alignment horizontal="left"/>
    </xf>
    <xf numFmtId="167" fontId="9" fillId="2" borderId="3" xfId="0" applyNumberFormat="1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0" xfId="2" applyFont="1" applyFill="1" applyBorder="1" applyAlignment="1">
      <alignment horizontal="left"/>
    </xf>
    <xf numFmtId="44" fontId="9" fillId="2" borderId="0" xfId="4" applyFont="1" applyFill="1" applyBorder="1" applyAlignment="1" applyProtection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9" fontId="9" fillId="2" borderId="0" xfId="1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/>
      <protection locked="0"/>
    </xf>
    <xf numFmtId="44" fontId="9" fillId="2" borderId="0" xfId="3" applyNumberFormat="1" applyFont="1" applyFill="1" applyAlignment="1">
      <alignment horizontal="center"/>
    </xf>
    <xf numFmtId="44" fontId="9" fillId="2" borderId="0" xfId="3" applyNumberFormat="1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</cellXfs>
  <cellStyles count="6">
    <cellStyle name="Moeda 2" xfId="4"/>
    <cellStyle name="Normal" xfId="0" builtinId="0"/>
    <cellStyle name="Normal 2" xfId="3"/>
    <cellStyle name="Porcentagem" xfId="1" builtinId="5"/>
    <cellStyle name="Título 1" xfId="2" builtinId="16"/>
    <cellStyle name="Vírgula 2" xfId="5"/>
  </cellStyles>
  <dxfs count="33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0</xdr:rowOff>
    </xdr:from>
    <xdr:to>
      <xdr:col>1</xdr:col>
      <xdr:colOff>818030</xdr:colOff>
      <xdr:row>2</xdr:row>
      <xdr:rowOff>147218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80" y="0"/>
          <a:ext cx="571500" cy="540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0</xdr:rowOff>
    </xdr:from>
    <xdr:to>
      <xdr:col>1</xdr:col>
      <xdr:colOff>822792</xdr:colOff>
      <xdr:row>2</xdr:row>
      <xdr:rowOff>154781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80D2D552-EE44-4E87-8990-47583AE6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530" y="0"/>
          <a:ext cx="576262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Profissional\SEC\SFIC\LEIC\Edital%202018\Modelo%20Declara&#231;&#227;o%20de%20Incen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ção de Incentivo"/>
    </sheetNames>
    <sheetDataSet>
      <sheetData sheetId="0">
        <row r="7">
          <cell r="D7" t="str">
            <v>&lt;Nome do Incentivador&gt;</v>
          </cell>
        </row>
        <row r="8">
          <cell r="D8" t="str">
            <v>&lt;Endereço Completo&gt;</v>
          </cell>
        </row>
        <row r="9">
          <cell r="D9" t="str">
            <v>&lt;Município&gt;</v>
          </cell>
        </row>
        <row r="14">
          <cell r="D14">
            <v>9999999999</v>
          </cell>
        </row>
        <row r="15">
          <cell r="D15">
            <v>99999999999</v>
          </cell>
          <cell r="K15" t="str">
            <v>Celul.</v>
          </cell>
        </row>
        <row r="23">
          <cell r="C23" t="str">
            <v>&lt;Nome do Projeto&gt;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1" displayName="Tabela1" ref="R43:R44" insertRow="1" totalsRowShown="0" headerRowDxfId="18" dataDxfId="17">
  <autoFilter ref="R43:R44"/>
  <tableColumns count="1">
    <tableColumn id="1" name="Coluna1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R40:R41" insertRow="1" totalsRowShown="0" headerRowDxfId="2" dataDxfId="1">
  <autoFilter ref="R40:R41"/>
  <tableColumns count="1">
    <tableColumn id="1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2207598-815F-4182-8BB8-B40CD734B35B}">
  <we:reference id="wa104381764" version="1.0.0.0" store="pt-BR" storeType="OMEX"/>
  <we:alternateReferences>
    <we:reference id="WA104381764" version="1.0.0.0" store="WA10438176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52"/>
  <sheetViews>
    <sheetView tabSelected="1" showWhiteSpace="0" zoomScale="80" zoomScaleNormal="80" workbookViewId="0">
      <selection activeCell="I12" sqref="I12"/>
    </sheetView>
  </sheetViews>
  <sheetFormatPr defaultColWidth="11.140625" defaultRowHeight="15" x14ac:dyDescent="0.25"/>
  <cols>
    <col min="1" max="1" width="2.7109375" customWidth="1"/>
    <col min="2" max="2" width="14.7109375" style="1" customWidth="1"/>
    <col min="3" max="8" width="10.7109375" style="1" customWidth="1"/>
    <col min="9" max="9" width="28.42578125" style="1" customWidth="1"/>
    <col min="10" max="16" width="9.7109375" style="1" customWidth="1"/>
    <col min="17" max="32" width="11.140625" hidden="1" customWidth="1"/>
    <col min="33" max="34" width="11.140625" customWidth="1"/>
  </cols>
  <sheetData>
    <row r="1" spans="2:28" ht="17.25" x14ac:dyDescent="0.25">
      <c r="B1" s="2"/>
      <c r="C1" s="2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AB1" t="s">
        <v>16</v>
      </c>
    </row>
    <row r="2" spans="2:28" ht="15.75" x14ac:dyDescent="0.25">
      <c r="B2" s="4"/>
      <c r="C2" s="4"/>
      <c r="D2" s="29" t="s">
        <v>904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  <c r="R2" s="3"/>
      <c r="AB2" t="s">
        <v>1</v>
      </c>
    </row>
    <row r="3" spans="2:28" ht="15.75" x14ac:dyDescent="0.25">
      <c r="B3" s="4"/>
      <c r="C3" s="4"/>
      <c r="D3" s="29" t="s">
        <v>905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AB3" t="s">
        <v>2</v>
      </c>
    </row>
    <row r="4" spans="2:28" ht="24.95" customHeight="1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"/>
      <c r="R4" s="3"/>
      <c r="AB4" t="s">
        <v>3</v>
      </c>
    </row>
    <row r="5" spans="2:28" s="30" customFormat="1" ht="23.25" x14ac:dyDescent="0.35">
      <c r="B5" s="34" t="s">
        <v>911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1"/>
      <c r="R5" s="31"/>
      <c r="AB5" s="30" t="s">
        <v>4</v>
      </c>
    </row>
    <row r="6" spans="2:28" ht="15.75" x14ac:dyDescent="0.25">
      <c r="B6" s="37" t="s">
        <v>5</v>
      </c>
      <c r="C6" s="38"/>
      <c r="D6" s="38"/>
      <c r="E6" s="38"/>
      <c r="F6" s="38"/>
      <c r="G6" s="38"/>
      <c r="H6" s="38"/>
      <c r="I6" s="39"/>
      <c r="J6" s="40" t="s">
        <v>6</v>
      </c>
      <c r="K6" s="41"/>
      <c r="L6" s="41"/>
      <c r="M6" s="41"/>
      <c r="N6" s="41"/>
      <c r="O6" s="41"/>
      <c r="P6" s="42"/>
      <c r="Q6" s="3"/>
      <c r="R6" s="3"/>
      <c r="AB6" t="s">
        <v>7</v>
      </c>
    </row>
    <row r="7" spans="2:28" s="8" customFormat="1" ht="15" customHeight="1" x14ac:dyDescent="0.2">
      <c r="B7" s="5" t="s">
        <v>8</v>
      </c>
      <c r="C7" s="33" t="s">
        <v>9</v>
      </c>
      <c r="D7" s="33"/>
      <c r="E7" s="33"/>
      <c r="F7" s="33"/>
      <c r="G7" s="33"/>
      <c r="H7" s="33"/>
      <c r="I7" s="5"/>
      <c r="J7" s="5" t="s">
        <v>8</v>
      </c>
      <c r="K7" s="5"/>
      <c r="L7" s="33" t="s">
        <v>10</v>
      </c>
      <c r="M7" s="33"/>
      <c r="N7" s="33"/>
      <c r="O7" s="33"/>
      <c r="P7" s="33"/>
      <c r="Q7" s="7"/>
      <c r="R7" s="7"/>
      <c r="AB7" s="8" t="s">
        <v>11</v>
      </c>
    </row>
    <row r="8" spans="2:28" s="8" customFormat="1" ht="15" customHeight="1" x14ac:dyDescent="0.2">
      <c r="B8" s="5" t="s">
        <v>12</v>
      </c>
      <c r="C8" s="33" t="s">
        <v>13</v>
      </c>
      <c r="D8" s="33"/>
      <c r="E8" s="33"/>
      <c r="F8" s="33"/>
      <c r="G8" s="33"/>
      <c r="H8" s="33"/>
      <c r="I8" s="5"/>
      <c r="J8" s="5" t="s">
        <v>12</v>
      </c>
      <c r="K8" s="5"/>
      <c r="L8" s="33" t="s">
        <v>13</v>
      </c>
      <c r="M8" s="33"/>
      <c r="N8" s="33"/>
      <c r="O8" s="33"/>
      <c r="P8" s="33"/>
      <c r="Q8" s="7"/>
      <c r="R8" s="7"/>
      <c r="AB8" s="8" t="s">
        <v>14</v>
      </c>
    </row>
    <row r="9" spans="2:28" s="8" customFormat="1" ht="15" customHeight="1" x14ac:dyDescent="0.2">
      <c r="B9" s="5" t="s">
        <v>15</v>
      </c>
      <c r="C9" s="33" t="s">
        <v>16</v>
      </c>
      <c r="D9" s="33"/>
      <c r="E9" s="33"/>
      <c r="F9" s="33"/>
      <c r="G9" s="33"/>
      <c r="H9" s="33"/>
      <c r="I9" s="5"/>
      <c r="J9" s="5" t="s">
        <v>15</v>
      </c>
      <c r="K9" s="5"/>
      <c r="L9" s="33" t="s">
        <v>16</v>
      </c>
      <c r="M9" s="33"/>
      <c r="N9" s="33"/>
      <c r="O9" s="33"/>
      <c r="P9" s="33"/>
      <c r="Q9" s="7"/>
      <c r="R9" s="7"/>
      <c r="AB9" s="8" t="s">
        <v>17</v>
      </c>
    </row>
    <row r="10" spans="2:28" s="8" customFormat="1" ht="15" customHeight="1" x14ac:dyDescent="0.2">
      <c r="B10" s="5" t="s">
        <v>18</v>
      </c>
      <c r="C10" s="45" t="s">
        <v>19</v>
      </c>
      <c r="D10" s="45"/>
      <c r="E10" s="45"/>
      <c r="F10" s="45"/>
      <c r="G10" s="45"/>
      <c r="H10" s="45"/>
      <c r="I10" s="5"/>
      <c r="J10" s="5" t="s">
        <v>18</v>
      </c>
      <c r="K10" s="5"/>
      <c r="L10" s="45" t="s">
        <v>19</v>
      </c>
      <c r="M10" s="45"/>
      <c r="N10" s="45"/>
      <c r="O10" s="45"/>
      <c r="P10" s="45"/>
      <c r="Q10" s="7"/>
      <c r="R10" s="7"/>
      <c r="AB10" s="8" t="s">
        <v>20</v>
      </c>
    </row>
    <row r="11" spans="2:28" s="8" customFormat="1" ht="15" customHeight="1" x14ac:dyDescent="0.2">
      <c r="B11" s="5" t="s">
        <v>21</v>
      </c>
      <c r="C11" s="46" t="s">
        <v>22</v>
      </c>
      <c r="D11" s="46"/>
      <c r="E11" s="46"/>
      <c r="F11" s="46"/>
      <c r="G11" s="46"/>
      <c r="H11" s="46"/>
      <c r="I11" s="5"/>
      <c r="J11" s="5" t="s">
        <v>21</v>
      </c>
      <c r="K11" s="5"/>
      <c r="L11" s="46" t="s">
        <v>23</v>
      </c>
      <c r="M11" s="46"/>
      <c r="N11" s="46"/>
      <c r="O11" s="46"/>
      <c r="P11" s="46"/>
      <c r="Q11" s="7"/>
      <c r="R11" s="7"/>
      <c r="AB11" s="8" t="s">
        <v>24</v>
      </c>
    </row>
    <row r="12" spans="2:28" s="8" customFormat="1" ht="15" customHeight="1" x14ac:dyDescent="0.2">
      <c r="B12" s="5" t="s">
        <v>25</v>
      </c>
      <c r="C12" s="47" t="s">
        <v>26</v>
      </c>
      <c r="D12" s="47"/>
      <c r="E12" s="47"/>
      <c r="F12" s="47"/>
      <c r="G12" s="47"/>
      <c r="H12" s="47"/>
      <c r="I12" s="5"/>
      <c r="J12" s="49" t="s">
        <v>901</v>
      </c>
      <c r="K12" s="49"/>
      <c r="L12" s="33" t="s">
        <v>902</v>
      </c>
      <c r="M12" s="33"/>
      <c r="N12" s="33"/>
      <c r="O12" s="33"/>
      <c r="P12" s="33"/>
      <c r="Q12" s="7"/>
      <c r="R12" s="7"/>
      <c r="AB12" s="8" t="s">
        <v>27</v>
      </c>
    </row>
    <row r="13" spans="2:28" s="8" customFormat="1" ht="15" customHeight="1" x14ac:dyDescent="0.2">
      <c r="B13" s="5" t="s">
        <v>28</v>
      </c>
      <c r="C13" s="33" t="s">
        <v>29</v>
      </c>
      <c r="D13" s="33"/>
      <c r="E13" s="33"/>
      <c r="F13" s="33"/>
      <c r="G13" s="33"/>
      <c r="H13" s="33"/>
      <c r="I13" s="5"/>
      <c r="J13" s="5" t="s">
        <v>900</v>
      </c>
      <c r="K13" s="5"/>
      <c r="L13" s="44" t="s">
        <v>903</v>
      </c>
      <c r="M13" s="44"/>
      <c r="N13" s="44"/>
      <c r="O13" s="44"/>
      <c r="P13" s="44"/>
      <c r="Q13" s="7"/>
      <c r="R13" s="7"/>
      <c r="AB13" s="8" t="s">
        <v>30</v>
      </c>
    </row>
    <row r="14" spans="2:28" s="8" customFormat="1" ht="15" customHeight="1" x14ac:dyDescent="0.2">
      <c r="B14" s="5" t="s">
        <v>31</v>
      </c>
      <c r="C14" s="43">
        <v>9999999999</v>
      </c>
      <c r="D14" s="43"/>
      <c r="E14" s="43"/>
      <c r="F14" s="43"/>
      <c r="G14" s="43"/>
      <c r="H14" s="43"/>
      <c r="I14" s="5"/>
      <c r="J14" s="5" t="s">
        <v>28</v>
      </c>
      <c r="K14" s="5"/>
      <c r="L14" s="33" t="s">
        <v>29</v>
      </c>
      <c r="M14" s="33"/>
      <c r="N14" s="33"/>
      <c r="O14" s="33"/>
      <c r="P14" s="33"/>
      <c r="Q14" s="7"/>
      <c r="R14" s="7"/>
      <c r="AB14" s="8" t="s">
        <v>32</v>
      </c>
    </row>
    <row r="15" spans="2:28" s="8" customFormat="1" ht="15" customHeight="1" x14ac:dyDescent="0.2">
      <c r="B15" s="5" t="s">
        <v>33</v>
      </c>
      <c r="C15" s="48">
        <v>99999999999</v>
      </c>
      <c r="D15" s="48"/>
      <c r="E15" s="48"/>
      <c r="F15" s="48"/>
      <c r="G15" s="48"/>
      <c r="H15" s="48"/>
      <c r="I15" s="5"/>
      <c r="J15" s="5" t="s">
        <v>898</v>
      </c>
      <c r="K15" s="5"/>
      <c r="L15" s="43">
        <v>9999999999</v>
      </c>
      <c r="M15" s="43"/>
      <c r="N15" s="43"/>
      <c r="O15" s="43"/>
      <c r="P15" s="43"/>
      <c r="Q15" s="7"/>
      <c r="R15" s="7"/>
      <c r="AB15" s="8" t="s">
        <v>34</v>
      </c>
    </row>
    <row r="16" spans="2:28" s="8" customFormat="1" ht="15" customHeight="1" x14ac:dyDescent="0.2">
      <c r="B16" s="25" t="s">
        <v>35</v>
      </c>
      <c r="C16" s="33" t="s">
        <v>36</v>
      </c>
      <c r="D16" s="33"/>
      <c r="E16" s="33"/>
      <c r="F16" s="33"/>
      <c r="G16" s="33"/>
      <c r="H16" s="33"/>
      <c r="I16" s="5"/>
      <c r="J16" s="5" t="s">
        <v>899</v>
      </c>
      <c r="K16" s="5"/>
      <c r="L16" s="48">
        <v>99999999999</v>
      </c>
      <c r="M16" s="48"/>
      <c r="N16" s="48"/>
      <c r="O16" s="48"/>
      <c r="P16" s="48"/>
      <c r="Q16" s="7"/>
      <c r="R16" s="7"/>
      <c r="AB16" s="8" t="s">
        <v>37</v>
      </c>
    </row>
    <row r="17" spans="2:28" s="8" customFormat="1" ht="15" customHeight="1" x14ac:dyDescent="0.2">
      <c r="B17" s="10"/>
      <c r="C17" s="10"/>
      <c r="D17" s="10"/>
      <c r="E17" s="10"/>
      <c r="F17" s="10"/>
      <c r="G17" s="10"/>
      <c r="H17" s="5"/>
      <c r="I17" s="5"/>
      <c r="J17" s="10"/>
      <c r="K17" s="10"/>
      <c r="L17" s="10"/>
      <c r="M17" s="5"/>
      <c r="N17" s="5"/>
      <c r="O17" s="5"/>
      <c r="P17" s="5"/>
      <c r="Q17" s="7"/>
      <c r="R17" s="7"/>
      <c r="AB17" s="8" t="s">
        <v>38</v>
      </c>
    </row>
    <row r="18" spans="2:28" s="8" customFormat="1" ht="15" customHeight="1" x14ac:dyDescent="0.2">
      <c r="B18" s="52" t="s">
        <v>39</v>
      </c>
      <c r="C18" s="52"/>
      <c r="D18" s="52"/>
      <c r="E18" s="52"/>
      <c r="F18" s="53"/>
      <c r="G18" s="53"/>
      <c r="H18" s="53"/>
      <c r="I18" s="53"/>
      <c r="J18" s="12"/>
      <c r="K18" s="12"/>
      <c r="L18" s="10"/>
      <c r="M18" s="5"/>
      <c r="N18" s="5"/>
      <c r="O18" s="5"/>
      <c r="P18" s="5"/>
      <c r="Q18" s="7"/>
      <c r="R18" s="7"/>
      <c r="AB18" s="8" t="s">
        <v>40</v>
      </c>
    </row>
    <row r="19" spans="2:28" s="8" customFormat="1" ht="15" customHeight="1" x14ac:dyDescent="0.2">
      <c r="B19" s="52" t="s">
        <v>41</v>
      </c>
      <c r="C19" s="52"/>
      <c r="D19" s="52"/>
      <c r="E19" s="52"/>
      <c r="F19" s="54"/>
      <c r="G19" s="54"/>
      <c r="H19" s="54"/>
      <c r="I19" s="54"/>
      <c r="J19" s="5"/>
      <c r="K19" s="5"/>
      <c r="L19" s="5"/>
      <c r="M19" s="11"/>
      <c r="N19" s="11"/>
      <c r="O19" s="11"/>
      <c r="P19" s="5"/>
      <c r="Q19" s="7"/>
      <c r="R19" s="7"/>
      <c r="AB19" s="8" t="s">
        <v>42</v>
      </c>
    </row>
    <row r="20" spans="2:28" s="8" customFormat="1" ht="15" customHeight="1" x14ac:dyDescent="0.2">
      <c r="B20" s="52" t="s">
        <v>43</v>
      </c>
      <c r="C20" s="52"/>
      <c r="D20" s="52"/>
      <c r="E20" s="52"/>
      <c r="F20" s="54"/>
      <c r="G20" s="54"/>
      <c r="H20" s="54"/>
      <c r="I20" s="54"/>
      <c r="J20" s="5"/>
      <c r="K20" s="5"/>
      <c r="L20" s="5"/>
      <c r="M20" s="11"/>
      <c r="N20" s="11"/>
      <c r="O20" s="11"/>
      <c r="P20" s="5"/>
      <c r="Q20" s="7"/>
      <c r="R20" s="7"/>
      <c r="AB20" s="8" t="s">
        <v>44</v>
      </c>
    </row>
    <row r="21" spans="2:28" s="8" customFormat="1" ht="15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7"/>
      <c r="R21" s="7"/>
      <c r="AB21" s="8" t="s">
        <v>45</v>
      </c>
    </row>
    <row r="22" spans="2:28" s="8" customFormat="1" ht="15" customHeight="1" x14ac:dyDescent="0.2">
      <c r="B22" s="55" t="s">
        <v>46</v>
      </c>
      <c r="C22" s="55"/>
      <c r="D22" s="55"/>
      <c r="E22" s="55"/>
      <c r="F22" s="55"/>
      <c r="G22" s="55"/>
      <c r="H22" s="55"/>
      <c r="I22" s="55"/>
      <c r="J22" s="5"/>
      <c r="K22" s="55" t="s">
        <v>47</v>
      </c>
      <c r="L22" s="55"/>
      <c r="M22" s="55"/>
      <c r="N22" s="55"/>
      <c r="O22" s="5"/>
      <c r="P22" s="5"/>
      <c r="Q22" s="7"/>
      <c r="R22" s="7"/>
      <c r="AB22" s="8" t="s">
        <v>48</v>
      </c>
    </row>
    <row r="23" spans="2:28" s="8" customFormat="1" ht="15" customHeight="1" x14ac:dyDescent="0.2">
      <c r="B23" s="61" t="s">
        <v>49</v>
      </c>
      <c r="C23" s="61"/>
      <c r="D23" s="61"/>
      <c r="E23" s="61"/>
      <c r="F23" s="61"/>
      <c r="G23" s="61"/>
      <c r="H23" s="61"/>
      <c r="I23" s="61"/>
      <c r="J23" s="62" t="s">
        <v>50</v>
      </c>
      <c r="K23" s="62"/>
      <c r="L23" s="62"/>
      <c r="M23" s="62"/>
      <c r="N23" s="62"/>
      <c r="O23" s="62"/>
      <c r="P23" s="62"/>
      <c r="Q23" s="7"/>
      <c r="R23" s="7"/>
      <c r="AB23" s="8" t="s">
        <v>51</v>
      </c>
    </row>
    <row r="24" spans="2:28" s="8" customFormat="1" ht="12.75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7"/>
      <c r="R24" s="7"/>
      <c r="AB24" s="8" t="s">
        <v>52</v>
      </c>
    </row>
    <row r="25" spans="2:28" s="8" customFormat="1" ht="3" customHeight="1" x14ac:dyDescent="0.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7"/>
      <c r="R25" s="7"/>
      <c r="AB25" s="8" t="s">
        <v>53</v>
      </c>
    </row>
    <row r="26" spans="2:28" s="8" customFormat="1" ht="3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7"/>
      <c r="R26" s="7"/>
      <c r="AB26" s="8" t="s">
        <v>54</v>
      </c>
    </row>
    <row r="27" spans="2:28" s="8" customFormat="1" ht="3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7"/>
      <c r="R27" s="7"/>
      <c r="AB27" s="8" t="s">
        <v>55</v>
      </c>
    </row>
    <row r="28" spans="2:28" s="8" customFormat="1" ht="3" customHeight="1" x14ac:dyDescent="0.2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7"/>
      <c r="R28" s="7"/>
      <c r="AB28" s="8" t="s">
        <v>56</v>
      </c>
    </row>
    <row r="29" spans="2:28" s="8" customFormat="1" ht="12.75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7"/>
      <c r="R29" s="7"/>
      <c r="AB29" s="8" t="s">
        <v>57</v>
      </c>
    </row>
    <row r="30" spans="2:28" s="8" customFormat="1" ht="12.75" x14ac:dyDescent="0.2">
      <c r="B30" s="57" t="s">
        <v>58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7"/>
      <c r="R30" s="7"/>
      <c r="AB30" s="8" t="s">
        <v>59</v>
      </c>
    </row>
    <row r="31" spans="2:28" s="8" customFormat="1" ht="12.75" x14ac:dyDescent="0.2">
      <c r="B31" s="13"/>
      <c r="C31" s="13"/>
      <c r="D31" s="13"/>
      <c r="E31" s="13"/>
      <c r="F31" s="13"/>
      <c r="G31" s="13"/>
      <c r="H31" s="13"/>
      <c r="I31" s="13"/>
      <c r="J31" s="13"/>
      <c r="K31" s="5"/>
      <c r="L31" s="5"/>
      <c r="M31" s="5"/>
      <c r="N31" s="5"/>
      <c r="O31" s="5"/>
      <c r="P31" s="5"/>
      <c r="Q31" s="7"/>
      <c r="R31" s="7"/>
      <c r="U31" s="8" t="s">
        <v>60</v>
      </c>
      <c r="AB31" s="8" t="s">
        <v>61</v>
      </c>
    </row>
    <row r="32" spans="2:28" s="8" customFormat="1" ht="12.75" x14ac:dyDescent="0.2">
      <c r="B32" s="51" t="s">
        <v>62</v>
      </c>
      <c r="C32" s="51"/>
      <c r="D32" s="51"/>
      <c r="E32" s="51"/>
      <c r="F32" s="51"/>
      <c r="G32" s="14"/>
      <c r="H32" s="13"/>
      <c r="I32" s="15"/>
      <c r="J32" s="13"/>
      <c r="K32" s="5"/>
      <c r="L32" s="5"/>
      <c r="M32" s="5"/>
      <c r="N32" s="5"/>
      <c r="O32" s="5"/>
      <c r="P32" s="5"/>
      <c r="Q32" s="7"/>
      <c r="R32" s="7"/>
      <c r="U32" s="8" t="s">
        <v>63</v>
      </c>
      <c r="V32" s="8" t="s">
        <v>64</v>
      </c>
      <c r="W32" s="8" t="s">
        <v>65</v>
      </c>
      <c r="AB32" s="8" t="s">
        <v>66</v>
      </c>
    </row>
    <row r="33" spans="2:28" s="8" customFormat="1" ht="12.75" x14ac:dyDescent="0.2">
      <c r="B33" s="51" t="s">
        <v>67</v>
      </c>
      <c r="C33" s="51"/>
      <c r="D33" s="51"/>
      <c r="E33" s="51"/>
      <c r="F33" s="51"/>
      <c r="G33" s="14"/>
      <c r="H33" s="16"/>
      <c r="I33" s="17"/>
      <c r="J33" s="18"/>
      <c r="K33" s="5"/>
      <c r="L33" s="5"/>
      <c r="M33" s="5"/>
      <c r="N33" s="5"/>
      <c r="O33" s="5"/>
      <c r="P33" s="5"/>
      <c r="Q33" s="7"/>
      <c r="R33" s="7"/>
      <c r="S33" s="8">
        <f>IF(I33=U32,2,3)</f>
        <v>3</v>
      </c>
      <c r="T33" s="8" t="s">
        <v>68</v>
      </c>
      <c r="U33" s="8">
        <v>0.01</v>
      </c>
      <c r="V33" s="8">
        <v>0.05</v>
      </c>
      <c r="W33" s="8">
        <v>0.1</v>
      </c>
      <c r="AB33" s="8" t="s">
        <v>69</v>
      </c>
    </row>
    <row r="34" spans="2:28" s="8" customFormat="1" ht="12.75" x14ac:dyDescent="0.2">
      <c r="B34" s="14" t="s">
        <v>70</v>
      </c>
      <c r="C34" s="14"/>
      <c r="D34" s="14"/>
      <c r="E34" s="14"/>
      <c r="F34" s="14"/>
      <c r="G34" s="14"/>
      <c r="H34" s="13"/>
      <c r="I34" s="17"/>
      <c r="J34" s="18"/>
      <c r="K34" s="5"/>
      <c r="L34" s="5"/>
      <c r="M34" s="5"/>
      <c r="N34" s="5"/>
      <c r="O34" s="5"/>
      <c r="P34" s="5"/>
      <c r="Q34" s="7"/>
      <c r="R34" s="7"/>
      <c r="T34" s="8" t="s">
        <v>71</v>
      </c>
      <c r="U34" s="8">
        <v>0.03</v>
      </c>
      <c r="V34" s="8">
        <v>0.15</v>
      </c>
      <c r="W34" s="8">
        <v>7.0000000000000007E-2</v>
      </c>
      <c r="AB34" s="8" t="s">
        <v>72</v>
      </c>
    </row>
    <row r="35" spans="2:28" s="8" customFormat="1" ht="12.75" x14ac:dyDescent="0.2">
      <c r="B35" s="51" t="s">
        <v>73</v>
      </c>
      <c r="C35" s="51"/>
      <c r="D35" s="51"/>
      <c r="E35" s="51"/>
      <c r="F35" s="51"/>
      <c r="G35" s="14"/>
      <c r="H35" s="13"/>
      <c r="I35" s="13" t="str">
        <f>IF(L9=AB65,"Sim","Não")</f>
        <v>Não</v>
      </c>
      <c r="J35" s="13"/>
      <c r="K35" s="5"/>
      <c r="L35" s="5"/>
      <c r="M35" s="5"/>
      <c r="N35" s="5"/>
      <c r="O35" s="5"/>
      <c r="P35" s="5"/>
      <c r="Q35" s="7"/>
      <c r="R35" s="7"/>
      <c r="T35" s="8" t="s">
        <v>74</v>
      </c>
      <c r="U35" s="8">
        <v>0.05</v>
      </c>
      <c r="V35" s="8">
        <v>0.25</v>
      </c>
      <c r="W35" s="8">
        <v>0.03</v>
      </c>
      <c r="AB35" s="8" t="s">
        <v>75</v>
      </c>
    </row>
    <row r="36" spans="2:28" s="8" customFormat="1" ht="12.7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7"/>
      <c r="R36" s="7"/>
      <c r="AB36" s="8" t="s">
        <v>76</v>
      </c>
    </row>
    <row r="37" spans="2:28" s="8" customFormat="1" ht="12.75" x14ac:dyDescent="0.2">
      <c r="B37" s="5"/>
      <c r="C37" s="5"/>
      <c r="D37" s="19"/>
      <c r="E37" s="19"/>
      <c r="F37" s="19"/>
      <c r="G37" s="19"/>
      <c r="H37" s="19"/>
      <c r="I37" s="50" t="s">
        <v>77</v>
      </c>
      <c r="J37" s="50"/>
      <c r="K37" s="50"/>
      <c r="L37" s="50"/>
      <c r="M37" s="5"/>
      <c r="N37" s="63">
        <f>I32</f>
        <v>0</v>
      </c>
      <c r="O37" s="63"/>
      <c r="P37" s="63"/>
      <c r="Q37" s="7"/>
      <c r="R37" s="7"/>
      <c r="AB37" s="8" t="s">
        <v>78</v>
      </c>
    </row>
    <row r="38" spans="2:28" s="8" customFormat="1" ht="12.75" x14ac:dyDescent="0.2">
      <c r="B38" s="13"/>
      <c r="C38" s="13"/>
      <c r="D38" s="21"/>
      <c r="E38" s="21"/>
      <c r="F38" s="5"/>
      <c r="G38" s="5"/>
      <c r="H38" s="13"/>
      <c r="I38" s="64"/>
      <c r="J38" s="64"/>
      <c r="K38" s="64"/>
      <c r="L38" s="64"/>
      <c r="M38" s="5"/>
      <c r="N38" s="27"/>
      <c r="O38" s="5"/>
      <c r="P38" s="5"/>
      <c r="Q38" s="7"/>
      <c r="R38" s="7"/>
      <c r="AB38" s="8" t="s">
        <v>79</v>
      </c>
    </row>
    <row r="39" spans="2:28" s="8" customFormat="1" ht="12.75" x14ac:dyDescent="0.2">
      <c r="B39" s="5"/>
      <c r="C39" s="5"/>
      <c r="D39" s="22"/>
      <c r="E39" s="22"/>
      <c r="F39" s="22"/>
      <c r="G39" s="22"/>
      <c r="H39" s="22"/>
      <c r="I39" s="50" t="s">
        <v>80</v>
      </c>
      <c r="J39" s="50"/>
      <c r="K39" s="50"/>
      <c r="L39" s="50"/>
      <c r="M39" s="5"/>
      <c r="N39" s="63">
        <f>I32*0.35/0.65</f>
        <v>0</v>
      </c>
      <c r="O39" s="63"/>
      <c r="P39" s="63"/>
      <c r="Q39" s="7"/>
      <c r="R39" s="7"/>
      <c r="AB39" s="8" t="s">
        <v>81</v>
      </c>
    </row>
    <row r="40" spans="2:28" s="8" customFormat="1" ht="12.75" x14ac:dyDescent="0.2">
      <c r="B40" s="13"/>
      <c r="C40" s="13"/>
      <c r="D40" s="5"/>
      <c r="E40" s="5"/>
      <c r="F40" s="5"/>
      <c r="G40" s="5"/>
      <c r="H40" s="13"/>
      <c r="I40" s="50" t="s">
        <v>82</v>
      </c>
      <c r="J40" s="50"/>
      <c r="K40" s="50"/>
      <c r="L40" s="50"/>
      <c r="M40" s="5"/>
      <c r="N40" s="63">
        <f>N37+N39</f>
        <v>0</v>
      </c>
      <c r="O40" s="63"/>
      <c r="P40" s="63"/>
      <c r="Q40" s="7"/>
      <c r="R40" s="7"/>
      <c r="AB40" s="8" t="s">
        <v>83</v>
      </c>
    </row>
    <row r="41" spans="2:28" s="8" customFormat="1" ht="12.75" x14ac:dyDescent="0.2">
      <c r="B41" s="13"/>
      <c r="C41" s="13"/>
      <c r="D41" s="5"/>
      <c r="E41" s="5"/>
      <c r="F41" s="5"/>
      <c r="G41" s="5"/>
      <c r="H41" s="13"/>
      <c r="I41" s="50"/>
      <c r="J41" s="50"/>
      <c r="K41" s="50"/>
      <c r="L41" s="50"/>
      <c r="M41" s="5"/>
      <c r="N41" s="27"/>
      <c r="O41" s="5"/>
      <c r="P41" s="5"/>
      <c r="Q41" s="7"/>
      <c r="R41" s="7"/>
      <c r="AB41" s="8" t="s">
        <v>84</v>
      </c>
    </row>
    <row r="42" spans="2:28" s="8" customFormat="1" ht="12.75" x14ac:dyDescent="0.2">
      <c r="B42" s="13"/>
      <c r="C42" s="13"/>
      <c r="D42" s="5"/>
      <c r="E42" s="5"/>
      <c r="F42" s="5"/>
      <c r="G42" s="5"/>
      <c r="H42" s="13"/>
      <c r="I42" s="50" t="s">
        <v>85</v>
      </c>
      <c r="J42" s="50"/>
      <c r="K42" s="50"/>
      <c r="L42" s="50"/>
      <c r="M42" s="5"/>
      <c r="N42" s="56" t="e">
        <f>N37*(VLOOKUP(I34,$T$33:$W$35,S33,FALSE))*(IF(I35=U31,1,0.5))</f>
        <v>#N/A</v>
      </c>
      <c r="O42" s="56"/>
      <c r="P42" s="56"/>
      <c r="Q42" s="7"/>
      <c r="R42" s="7"/>
      <c r="AB42" s="8" t="s">
        <v>86</v>
      </c>
    </row>
    <row r="43" spans="2:28" s="8" customFormat="1" ht="12.75" x14ac:dyDescent="0.2">
      <c r="B43" s="13"/>
      <c r="C43" s="13"/>
      <c r="D43" s="5"/>
      <c r="E43" s="5"/>
      <c r="F43" s="5"/>
      <c r="G43" s="5"/>
      <c r="H43" s="13"/>
      <c r="I43" s="50" t="s">
        <v>87</v>
      </c>
      <c r="J43" s="50"/>
      <c r="K43" s="50"/>
      <c r="L43" s="50"/>
      <c r="M43" s="5"/>
      <c r="N43" s="63" t="e">
        <f>N40+N42</f>
        <v>#N/A</v>
      </c>
      <c r="O43" s="63"/>
      <c r="P43" s="63"/>
      <c r="Q43" s="7"/>
      <c r="R43" s="7" t="s">
        <v>906</v>
      </c>
      <c r="AB43" s="8" t="s">
        <v>88</v>
      </c>
    </row>
    <row r="44" spans="2:28" s="8" customFormat="1" ht="12.75" x14ac:dyDescent="0.2">
      <c r="B44" s="13"/>
      <c r="C44" s="13"/>
      <c r="D44" s="5"/>
      <c r="E44" s="5"/>
      <c r="F44" s="5"/>
      <c r="G44" s="5"/>
      <c r="H44" s="13"/>
      <c r="I44" s="22"/>
      <c r="J44" s="22"/>
      <c r="K44" s="22"/>
      <c r="L44" s="22"/>
      <c r="M44" s="5"/>
      <c r="N44" s="20"/>
      <c r="O44" s="20"/>
      <c r="P44" s="20"/>
      <c r="Q44" s="7"/>
      <c r="R44" s="7"/>
      <c r="AB44" s="8" t="s">
        <v>89</v>
      </c>
    </row>
    <row r="45" spans="2:28" s="8" customFormat="1" ht="12.75" x14ac:dyDescent="0.2">
      <c r="B45" s="13"/>
      <c r="C45" s="13"/>
      <c r="D45" s="5"/>
      <c r="E45" s="5"/>
      <c r="F45" s="5"/>
      <c r="G45" s="5"/>
      <c r="H45" s="13"/>
      <c r="I45" s="22" t="s">
        <v>90</v>
      </c>
      <c r="J45" s="22"/>
      <c r="K45" s="22"/>
      <c r="L45" s="22"/>
      <c r="M45" s="5"/>
      <c r="N45" s="60" t="e">
        <f>VLOOKUP(I34,$T$33:$W$35,4,FALSE)</f>
        <v>#N/A</v>
      </c>
      <c r="O45" s="60"/>
      <c r="P45" s="60"/>
      <c r="Q45" s="7"/>
      <c r="R45" s="7"/>
      <c r="AB45" s="8" t="s">
        <v>91</v>
      </c>
    </row>
    <row r="46" spans="2:28" s="8" customFormat="1" ht="12.75" x14ac:dyDescent="0.2">
      <c r="B46" s="11"/>
      <c r="C46" s="11"/>
      <c r="D46" s="23"/>
      <c r="E46" s="23"/>
      <c r="F46" s="24"/>
      <c r="G46" s="24"/>
      <c r="H46" s="24"/>
      <c r="I46" s="24"/>
      <c r="J46" s="24"/>
      <c r="K46" s="11"/>
      <c r="L46" s="11"/>
      <c r="M46" s="5"/>
      <c r="N46" s="5"/>
      <c r="O46" s="5"/>
      <c r="P46" s="5"/>
      <c r="Q46" s="7"/>
      <c r="R46" s="7"/>
      <c r="AB46" s="8" t="s">
        <v>92</v>
      </c>
    </row>
    <row r="47" spans="2:28" s="8" customFormat="1" ht="3" customHeight="1" x14ac:dyDescent="0.2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7"/>
      <c r="R47" s="7"/>
      <c r="AB47" s="8" t="s">
        <v>93</v>
      </c>
    </row>
    <row r="48" spans="2:28" s="8" customFormat="1" ht="3" customHeight="1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7"/>
      <c r="R48" s="7"/>
      <c r="AB48" s="8" t="s">
        <v>94</v>
      </c>
    </row>
    <row r="49" spans="2:28" s="8" customFormat="1" ht="3" customHeight="1" x14ac:dyDescent="0.2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7"/>
      <c r="R49" s="7"/>
      <c r="AB49" s="8" t="s">
        <v>95</v>
      </c>
    </row>
    <row r="50" spans="2:28" s="8" customFormat="1" ht="3" customHeight="1" x14ac:dyDescent="0.2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7"/>
      <c r="R50" s="7"/>
      <c r="AB50" s="8" t="s">
        <v>96</v>
      </c>
    </row>
    <row r="51" spans="2:28" s="8" customFormat="1" ht="12.75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7"/>
      <c r="R51" s="7"/>
      <c r="AB51" s="8" t="s">
        <v>97</v>
      </c>
    </row>
    <row r="52" spans="2:28" s="8" customFormat="1" ht="12.75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R52" s="7"/>
      <c r="AB52" s="8" t="s">
        <v>98</v>
      </c>
    </row>
    <row r="53" spans="2:28" s="8" customFormat="1" ht="125.1" customHeight="1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R53" s="7"/>
      <c r="AB53" s="8" t="s">
        <v>99</v>
      </c>
    </row>
    <row r="54" spans="2:28" s="8" customFormat="1" ht="125.1" customHeight="1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R54" s="7"/>
    </row>
    <row r="55" spans="2:28" s="8" customFormat="1" ht="12.75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R55" s="7"/>
      <c r="AB55" s="8" t="s">
        <v>100</v>
      </c>
    </row>
    <row r="56" spans="2:28" s="8" customFormat="1" ht="12.75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R56" s="7"/>
      <c r="AB56" s="8" t="s">
        <v>101</v>
      </c>
    </row>
    <row r="57" spans="2:28" s="8" customFormat="1" ht="12.75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R57" s="7"/>
      <c r="AB57" s="8" t="s">
        <v>102</v>
      </c>
    </row>
    <row r="58" spans="2:28" s="8" customFormat="1" ht="12.75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R58" s="7"/>
      <c r="AB58" s="8" t="s">
        <v>103</v>
      </c>
    </row>
    <row r="59" spans="2:28" s="8" customFormat="1" ht="12.75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R59" s="7"/>
      <c r="AB59" s="8" t="s">
        <v>104</v>
      </c>
    </row>
    <row r="60" spans="2:28" s="8" customFormat="1" ht="12.75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R60" s="7"/>
      <c r="AB60" s="8" t="s">
        <v>105</v>
      </c>
    </row>
    <row r="61" spans="2:28" s="8" customFormat="1" ht="12.75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R61" s="7"/>
      <c r="AB61" s="8" t="s">
        <v>106</v>
      </c>
    </row>
    <row r="62" spans="2:28" s="8" customFormat="1" ht="12.75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R62" s="7"/>
      <c r="AB62" s="8" t="s">
        <v>107</v>
      </c>
    </row>
    <row r="63" spans="2:28" s="8" customFormat="1" ht="12.75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R63" s="7"/>
      <c r="AB63" s="8" t="s">
        <v>108</v>
      </c>
    </row>
    <row r="64" spans="2:28" s="8" customFormat="1" ht="12.75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R64" s="7"/>
      <c r="AB64" s="8" t="s">
        <v>109</v>
      </c>
    </row>
    <row r="65" spans="2:28" s="8" customFormat="1" ht="12.75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R65" s="7"/>
      <c r="AB65" s="8" t="s">
        <v>110</v>
      </c>
    </row>
    <row r="66" spans="2:28" s="8" customFormat="1" ht="12.75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R66" s="7"/>
      <c r="AB66" s="8" t="s">
        <v>111</v>
      </c>
    </row>
    <row r="67" spans="2:28" s="8" customFormat="1" ht="12.75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R67" s="7"/>
      <c r="AB67" s="8" t="s">
        <v>112</v>
      </c>
    </row>
    <row r="68" spans="2:28" s="8" customFormat="1" ht="12.75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R68" s="7"/>
      <c r="AB68" s="8" t="s">
        <v>113</v>
      </c>
    </row>
    <row r="69" spans="2:28" s="8" customFormat="1" ht="12.75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R69" s="7"/>
      <c r="AB69" s="8" t="s">
        <v>114</v>
      </c>
    </row>
    <row r="70" spans="2:28" s="8" customFormat="1" ht="12.75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R70" s="7"/>
      <c r="AB70" s="8" t="s">
        <v>115</v>
      </c>
    </row>
    <row r="71" spans="2:28" s="8" customFormat="1" ht="12.75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R71" s="7"/>
      <c r="AB71" s="8" t="s">
        <v>116</v>
      </c>
    </row>
    <row r="72" spans="2:28" s="8" customFormat="1" ht="12.75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R72" s="7"/>
      <c r="AB72" s="8" t="s">
        <v>117</v>
      </c>
    </row>
    <row r="73" spans="2:28" s="8" customFormat="1" ht="12.75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R73" s="7"/>
      <c r="AB73" s="8" t="s">
        <v>118</v>
      </c>
    </row>
    <row r="74" spans="2:28" s="8" customFormat="1" ht="12.75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R74" s="7"/>
      <c r="AB74" s="8" t="s">
        <v>119</v>
      </c>
    </row>
    <row r="75" spans="2:28" s="8" customFormat="1" ht="12.75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R75" s="7"/>
      <c r="AB75" s="8" t="s">
        <v>120</v>
      </c>
    </row>
    <row r="76" spans="2:28" s="8" customFormat="1" ht="12.75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R76" s="7"/>
      <c r="AB76" s="8" t="s">
        <v>121</v>
      </c>
    </row>
    <row r="77" spans="2:28" s="8" customFormat="1" ht="12.75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R77" s="7"/>
      <c r="AB77" s="8" t="s">
        <v>122</v>
      </c>
    </row>
    <row r="78" spans="2:28" s="8" customFormat="1" ht="12.75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R78" s="7"/>
      <c r="AB78" s="8" t="s">
        <v>123</v>
      </c>
    </row>
    <row r="79" spans="2:28" s="8" customFormat="1" ht="12.75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R79" s="7"/>
      <c r="AB79" s="8" t="s">
        <v>124</v>
      </c>
    </row>
    <row r="80" spans="2:28" s="8" customFormat="1" ht="12.75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R80" s="7"/>
      <c r="AB80" s="8" t="s">
        <v>125</v>
      </c>
    </row>
    <row r="81" spans="2:28" s="8" customFormat="1" ht="12.75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R81" s="7"/>
      <c r="AB81" s="8" t="s">
        <v>126</v>
      </c>
    </row>
    <row r="82" spans="2:28" s="8" customFormat="1" ht="12.75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R82" s="7"/>
      <c r="AB82" s="8" t="s">
        <v>127</v>
      </c>
    </row>
    <row r="83" spans="2:28" s="8" customFormat="1" ht="12.75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R83" s="7"/>
      <c r="AB83" s="8" t="s">
        <v>128</v>
      </c>
    </row>
    <row r="84" spans="2:28" s="8" customFormat="1" ht="12.75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AB84" s="8" t="s">
        <v>129</v>
      </c>
    </row>
    <row r="85" spans="2:28" s="8" customFormat="1" ht="12.75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AB85" s="8" t="s">
        <v>130</v>
      </c>
    </row>
    <row r="86" spans="2:28" s="8" customFormat="1" ht="12.75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AB86" s="8" t="s">
        <v>131</v>
      </c>
    </row>
    <row r="87" spans="2:28" s="8" customFormat="1" ht="12.75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AB87" s="8" t="s">
        <v>132</v>
      </c>
    </row>
    <row r="88" spans="2:28" s="8" customFormat="1" ht="12.75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AB88" s="8" t="s">
        <v>133</v>
      </c>
    </row>
    <row r="89" spans="2:28" s="8" customFormat="1" ht="12.75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AB89" s="8" t="s">
        <v>134</v>
      </c>
    </row>
    <row r="90" spans="2:28" s="8" customFormat="1" ht="12.75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AB90" s="8" t="s">
        <v>135</v>
      </c>
    </row>
    <row r="91" spans="2:28" s="8" customFormat="1" ht="12.75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AB91" s="8" t="s">
        <v>136</v>
      </c>
    </row>
    <row r="92" spans="2:28" s="8" customFormat="1" ht="12.75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AB92" s="8" t="s">
        <v>137</v>
      </c>
    </row>
    <row r="93" spans="2:28" s="8" customFormat="1" ht="12.75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AB93" s="8" t="s">
        <v>138</v>
      </c>
    </row>
    <row r="94" spans="2:28" s="8" customFormat="1" ht="12.75" x14ac:dyDescent="0.2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AB94" s="8" t="s">
        <v>139</v>
      </c>
    </row>
    <row r="95" spans="2:28" s="8" customFormat="1" ht="12.75" x14ac:dyDescent="0.2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AB95" s="8" t="s">
        <v>140</v>
      </c>
    </row>
    <row r="96" spans="2:28" s="8" customFormat="1" ht="12.75" x14ac:dyDescent="0.2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AB96" s="8" t="s">
        <v>141</v>
      </c>
    </row>
    <row r="97" spans="2:28" s="8" customFormat="1" ht="12.75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AB97" s="8" t="s">
        <v>142</v>
      </c>
    </row>
    <row r="98" spans="2:28" s="8" customFormat="1" ht="12.75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AB98" s="8" t="s">
        <v>143</v>
      </c>
    </row>
    <row r="99" spans="2:28" s="8" customFormat="1" ht="12.75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AB99" s="8" t="s">
        <v>144</v>
      </c>
    </row>
    <row r="100" spans="2:28" s="8" customFormat="1" ht="12.75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AB100" s="8" t="s">
        <v>145</v>
      </c>
    </row>
    <row r="101" spans="2:28" s="8" customFormat="1" ht="12.75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AB101" s="8" t="s">
        <v>146</v>
      </c>
    </row>
    <row r="102" spans="2:28" s="8" customFormat="1" ht="12.75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AB102" s="8" t="s">
        <v>147</v>
      </c>
    </row>
    <row r="103" spans="2:28" s="8" customFormat="1" ht="12.75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AB103" s="8" t="s">
        <v>148</v>
      </c>
    </row>
    <row r="104" spans="2:28" s="8" customFormat="1" ht="12.75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AB104" s="8" t="s">
        <v>149</v>
      </c>
    </row>
    <row r="105" spans="2:28" s="8" customFormat="1" ht="12.75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AB105" s="8" t="s">
        <v>150</v>
      </c>
    </row>
    <row r="106" spans="2:28" s="8" customFormat="1" ht="12.75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AB106" s="8" t="s">
        <v>151</v>
      </c>
    </row>
    <row r="107" spans="2:28" s="8" customFormat="1" ht="12.75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AB107" s="8" t="s">
        <v>152</v>
      </c>
    </row>
    <row r="108" spans="2:28" s="8" customFormat="1" ht="12.75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AB108" s="8" t="s">
        <v>153</v>
      </c>
    </row>
    <row r="109" spans="2:28" s="8" customFormat="1" ht="12.75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AB109" s="8" t="s">
        <v>154</v>
      </c>
    </row>
    <row r="110" spans="2:28" s="8" customFormat="1" ht="12.75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AB110" s="8" t="s">
        <v>155</v>
      </c>
    </row>
    <row r="111" spans="2:28" s="8" customFormat="1" ht="12.75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AB111" s="8" t="s">
        <v>156</v>
      </c>
    </row>
    <row r="112" spans="2:28" s="8" customFormat="1" ht="12.75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AB112" s="8" t="s">
        <v>157</v>
      </c>
    </row>
    <row r="113" spans="2:28" s="8" customFormat="1" ht="12.75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AB113" s="8" t="s">
        <v>158</v>
      </c>
    </row>
    <row r="114" spans="2:28" s="8" customFormat="1" ht="12.75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AB114" s="8" t="s">
        <v>159</v>
      </c>
    </row>
    <row r="115" spans="2:28" s="8" customFormat="1" ht="12.75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AB115" s="8" t="s">
        <v>160</v>
      </c>
    </row>
    <row r="116" spans="2:28" s="8" customFormat="1" ht="12.75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AB116" s="8" t="s">
        <v>161</v>
      </c>
    </row>
    <row r="117" spans="2:28" s="8" customFormat="1" ht="12.75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AB117" s="8" t="s">
        <v>162</v>
      </c>
    </row>
    <row r="118" spans="2:28" s="8" customFormat="1" ht="12.75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AB118" s="8" t="s">
        <v>163</v>
      </c>
    </row>
    <row r="119" spans="2:28" s="8" customFormat="1" ht="12.75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AB119" s="8" t="s">
        <v>164</v>
      </c>
    </row>
    <row r="120" spans="2:28" s="8" customFormat="1" ht="12.75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AB120" s="8" t="s">
        <v>165</v>
      </c>
    </row>
    <row r="121" spans="2:28" s="8" customFormat="1" ht="12.75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AB121" s="8" t="s">
        <v>166</v>
      </c>
    </row>
    <row r="122" spans="2:28" s="8" customFormat="1" ht="12.75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AB122" s="8" t="s">
        <v>167</v>
      </c>
    </row>
    <row r="123" spans="2:28" s="8" customFormat="1" ht="12.75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AB123" s="8" t="s">
        <v>168</v>
      </c>
    </row>
    <row r="124" spans="2:28" s="8" customFormat="1" ht="12.75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AB124" s="8" t="s">
        <v>169</v>
      </c>
    </row>
    <row r="125" spans="2:28" s="8" customFormat="1" ht="12.75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AB125" s="8" t="s">
        <v>170</v>
      </c>
    </row>
    <row r="126" spans="2:28" s="8" customFormat="1" ht="12.75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AB126" s="8" t="s">
        <v>171</v>
      </c>
    </row>
    <row r="127" spans="2:28" s="8" customFormat="1" ht="12.75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AB127" s="8" t="s">
        <v>172</v>
      </c>
    </row>
    <row r="128" spans="2:28" s="8" customFormat="1" ht="12.75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AB128" s="8" t="s">
        <v>173</v>
      </c>
    </row>
    <row r="129" spans="2:28" s="8" customFormat="1" ht="12.75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AB129" s="8" t="s">
        <v>174</v>
      </c>
    </row>
    <row r="130" spans="2:28" s="8" customFormat="1" ht="12.75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AB130" s="8" t="s">
        <v>175</v>
      </c>
    </row>
    <row r="131" spans="2:28" s="8" customFormat="1" ht="12.75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AB131" s="8" t="s">
        <v>176</v>
      </c>
    </row>
    <row r="132" spans="2:28" x14ac:dyDescent="0.25">
      <c r="AB132" t="s">
        <v>177</v>
      </c>
    </row>
    <row r="133" spans="2:28" x14ac:dyDescent="0.25">
      <c r="AB133" t="s">
        <v>178</v>
      </c>
    </row>
    <row r="134" spans="2:28" x14ac:dyDescent="0.25">
      <c r="AB134" t="s">
        <v>179</v>
      </c>
    </row>
    <row r="135" spans="2:28" x14ac:dyDescent="0.25">
      <c r="AB135" t="s">
        <v>180</v>
      </c>
    </row>
    <row r="136" spans="2:28" x14ac:dyDescent="0.25">
      <c r="AB136" t="s">
        <v>181</v>
      </c>
    </row>
    <row r="137" spans="2:28" x14ac:dyDescent="0.25">
      <c r="AB137" t="s">
        <v>182</v>
      </c>
    </row>
    <row r="138" spans="2:28" x14ac:dyDescent="0.25">
      <c r="AB138" t="s">
        <v>183</v>
      </c>
    </row>
    <row r="139" spans="2:28" x14ac:dyDescent="0.25">
      <c r="AB139" t="s">
        <v>184</v>
      </c>
    </row>
    <row r="140" spans="2:28" x14ac:dyDescent="0.25">
      <c r="AB140" t="s">
        <v>185</v>
      </c>
    </row>
    <row r="141" spans="2:28" x14ac:dyDescent="0.25">
      <c r="AB141" t="s">
        <v>186</v>
      </c>
    </row>
    <row r="142" spans="2:28" x14ac:dyDescent="0.25">
      <c r="AB142" t="s">
        <v>187</v>
      </c>
    </row>
    <row r="143" spans="2:28" x14ac:dyDescent="0.25">
      <c r="AB143" t="s">
        <v>188</v>
      </c>
    </row>
    <row r="144" spans="2:28" x14ac:dyDescent="0.25">
      <c r="AB144" t="s">
        <v>189</v>
      </c>
    </row>
    <row r="145" spans="28:28" x14ac:dyDescent="0.25">
      <c r="AB145" t="s">
        <v>190</v>
      </c>
    </row>
    <row r="146" spans="28:28" x14ac:dyDescent="0.25">
      <c r="AB146" t="s">
        <v>191</v>
      </c>
    </row>
    <row r="147" spans="28:28" x14ac:dyDescent="0.25">
      <c r="AB147" t="s">
        <v>192</v>
      </c>
    </row>
    <row r="148" spans="28:28" x14ac:dyDescent="0.25">
      <c r="AB148" t="s">
        <v>193</v>
      </c>
    </row>
    <row r="149" spans="28:28" x14ac:dyDescent="0.25">
      <c r="AB149" t="s">
        <v>194</v>
      </c>
    </row>
    <row r="150" spans="28:28" x14ac:dyDescent="0.25">
      <c r="AB150" t="s">
        <v>195</v>
      </c>
    </row>
    <row r="151" spans="28:28" x14ac:dyDescent="0.25">
      <c r="AB151" t="s">
        <v>196</v>
      </c>
    </row>
    <row r="152" spans="28:28" x14ac:dyDescent="0.25">
      <c r="AB152" t="s">
        <v>197</v>
      </c>
    </row>
    <row r="153" spans="28:28" x14ac:dyDescent="0.25">
      <c r="AB153" t="s">
        <v>198</v>
      </c>
    </row>
    <row r="154" spans="28:28" x14ac:dyDescent="0.25">
      <c r="AB154" t="s">
        <v>199</v>
      </c>
    </row>
    <row r="155" spans="28:28" x14ac:dyDescent="0.25">
      <c r="AB155" t="s">
        <v>200</v>
      </c>
    </row>
    <row r="156" spans="28:28" x14ac:dyDescent="0.25">
      <c r="AB156" t="s">
        <v>201</v>
      </c>
    </row>
    <row r="157" spans="28:28" x14ac:dyDescent="0.25">
      <c r="AB157" t="s">
        <v>202</v>
      </c>
    </row>
    <row r="158" spans="28:28" x14ac:dyDescent="0.25">
      <c r="AB158" t="s">
        <v>203</v>
      </c>
    </row>
    <row r="159" spans="28:28" x14ac:dyDescent="0.25">
      <c r="AB159" t="s">
        <v>204</v>
      </c>
    </row>
    <row r="160" spans="28:28" x14ac:dyDescent="0.25">
      <c r="AB160" t="s">
        <v>205</v>
      </c>
    </row>
    <row r="161" spans="28:28" x14ac:dyDescent="0.25">
      <c r="AB161" t="s">
        <v>206</v>
      </c>
    </row>
    <row r="162" spans="28:28" x14ac:dyDescent="0.25">
      <c r="AB162" t="s">
        <v>207</v>
      </c>
    </row>
    <row r="163" spans="28:28" x14ac:dyDescent="0.25">
      <c r="AB163" t="s">
        <v>208</v>
      </c>
    </row>
    <row r="164" spans="28:28" x14ac:dyDescent="0.25">
      <c r="AB164" t="s">
        <v>209</v>
      </c>
    </row>
    <row r="165" spans="28:28" x14ac:dyDescent="0.25">
      <c r="AB165" t="s">
        <v>210</v>
      </c>
    </row>
    <row r="166" spans="28:28" x14ac:dyDescent="0.25">
      <c r="AB166" t="s">
        <v>211</v>
      </c>
    </row>
    <row r="167" spans="28:28" x14ac:dyDescent="0.25">
      <c r="AB167" t="s">
        <v>212</v>
      </c>
    </row>
    <row r="168" spans="28:28" x14ac:dyDescent="0.25">
      <c r="AB168" t="s">
        <v>213</v>
      </c>
    </row>
    <row r="169" spans="28:28" x14ac:dyDescent="0.25">
      <c r="AB169" t="s">
        <v>214</v>
      </c>
    </row>
    <row r="170" spans="28:28" x14ac:dyDescent="0.25">
      <c r="AB170" t="s">
        <v>215</v>
      </c>
    </row>
    <row r="171" spans="28:28" x14ac:dyDescent="0.25">
      <c r="AB171" t="s">
        <v>216</v>
      </c>
    </row>
    <row r="172" spans="28:28" x14ac:dyDescent="0.25">
      <c r="AB172" t="s">
        <v>217</v>
      </c>
    </row>
    <row r="173" spans="28:28" x14ac:dyDescent="0.25">
      <c r="AB173" t="s">
        <v>218</v>
      </c>
    </row>
    <row r="174" spans="28:28" x14ac:dyDescent="0.25">
      <c r="AB174" t="s">
        <v>219</v>
      </c>
    </row>
    <row r="175" spans="28:28" x14ac:dyDescent="0.25">
      <c r="AB175" t="s">
        <v>220</v>
      </c>
    </row>
    <row r="176" spans="28:28" x14ac:dyDescent="0.25">
      <c r="AB176" t="s">
        <v>221</v>
      </c>
    </row>
    <row r="177" spans="28:28" x14ac:dyDescent="0.25">
      <c r="AB177" t="s">
        <v>222</v>
      </c>
    </row>
    <row r="178" spans="28:28" x14ac:dyDescent="0.25">
      <c r="AB178" t="s">
        <v>223</v>
      </c>
    </row>
    <row r="179" spans="28:28" x14ac:dyDescent="0.25">
      <c r="AB179" t="s">
        <v>224</v>
      </c>
    </row>
    <row r="180" spans="28:28" x14ac:dyDescent="0.25">
      <c r="AB180" t="s">
        <v>225</v>
      </c>
    </row>
    <row r="181" spans="28:28" x14ac:dyDescent="0.25">
      <c r="AB181" t="s">
        <v>226</v>
      </c>
    </row>
    <row r="182" spans="28:28" x14ac:dyDescent="0.25">
      <c r="AB182" t="s">
        <v>227</v>
      </c>
    </row>
    <row r="183" spans="28:28" x14ac:dyDescent="0.25">
      <c r="AB183" t="s">
        <v>228</v>
      </c>
    </row>
    <row r="184" spans="28:28" x14ac:dyDescent="0.25">
      <c r="AB184" t="s">
        <v>229</v>
      </c>
    </row>
    <row r="185" spans="28:28" x14ac:dyDescent="0.25">
      <c r="AB185" t="s">
        <v>230</v>
      </c>
    </row>
    <row r="186" spans="28:28" x14ac:dyDescent="0.25">
      <c r="AB186" t="s">
        <v>231</v>
      </c>
    </row>
    <row r="187" spans="28:28" x14ac:dyDescent="0.25">
      <c r="AB187" t="s">
        <v>232</v>
      </c>
    </row>
    <row r="188" spans="28:28" x14ac:dyDescent="0.25">
      <c r="AB188" t="s">
        <v>233</v>
      </c>
    </row>
    <row r="189" spans="28:28" x14ac:dyDescent="0.25">
      <c r="AB189" t="s">
        <v>234</v>
      </c>
    </row>
    <row r="190" spans="28:28" x14ac:dyDescent="0.25">
      <c r="AB190" t="s">
        <v>235</v>
      </c>
    </row>
    <row r="191" spans="28:28" x14ac:dyDescent="0.25">
      <c r="AB191" t="s">
        <v>236</v>
      </c>
    </row>
    <row r="192" spans="28:28" x14ac:dyDescent="0.25">
      <c r="AB192" t="s">
        <v>237</v>
      </c>
    </row>
    <row r="193" spans="28:28" x14ac:dyDescent="0.25">
      <c r="AB193" t="s">
        <v>238</v>
      </c>
    </row>
    <row r="194" spans="28:28" x14ac:dyDescent="0.25">
      <c r="AB194" t="s">
        <v>239</v>
      </c>
    </row>
    <row r="195" spans="28:28" x14ac:dyDescent="0.25">
      <c r="AB195" t="s">
        <v>240</v>
      </c>
    </row>
    <row r="196" spans="28:28" x14ac:dyDescent="0.25">
      <c r="AB196" t="s">
        <v>241</v>
      </c>
    </row>
    <row r="197" spans="28:28" x14ac:dyDescent="0.25">
      <c r="AB197" t="s">
        <v>242</v>
      </c>
    </row>
    <row r="198" spans="28:28" x14ac:dyDescent="0.25">
      <c r="AB198" t="s">
        <v>243</v>
      </c>
    </row>
    <row r="199" spans="28:28" x14ac:dyDescent="0.25">
      <c r="AB199" t="s">
        <v>244</v>
      </c>
    </row>
    <row r="200" spans="28:28" x14ac:dyDescent="0.25">
      <c r="AB200" t="s">
        <v>245</v>
      </c>
    </row>
    <row r="201" spans="28:28" x14ac:dyDescent="0.25">
      <c r="AB201" t="s">
        <v>246</v>
      </c>
    </row>
    <row r="202" spans="28:28" x14ac:dyDescent="0.25">
      <c r="AB202" t="s">
        <v>247</v>
      </c>
    </row>
    <row r="203" spans="28:28" x14ac:dyDescent="0.25">
      <c r="AB203" t="s">
        <v>248</v>
      </c>
    </row>
    <row r="204" spans="28:28" x14ac:dyDescent="0.25">
      <c r="AB204" t="s">
        <v>249</v>
      </c>
    </row>
    <row r="205" spans="28:28" x14ac:dyDescent="0.25">
      <c r="AB205" t="s">
        <v>250</v>
      </c>
    </row>
    <row r="206" spans="28:28" x14ac:dyDescent="0.25">
      <c r="AB206" t="s">
        <v>251</v>
      </c>
    </row>
    <row r="207" spans="28:28" x14ac:dyDescent="0.25">
      <c r="AB207" t="s">
        <v>252</v>
      </c>
    </row>
    <row r="208" spans="28:28" x14ac:dyDescent="0.25">
      <c r="AB208" t="s">
        <v>253</v>
      </c>
    </row>
    <row r="209" spans="28:28" x14ac:dyDescent="0.25">
      <c r="AB209" t="s">
        <v>254</v>
      </c>
    </row>
    <row r="210" spans="28:28" x14ac:dyDescent="0.25">
      <c r="AB210" t="s">
        <v>255</v>
      </c>
    </row>
    <row r="211" spans="28:28" x14ac:dyDescent="0.25">
      <c r="AB211" t="s">
        <v>256</v>
      </c>
    </row>
    <row r="212" spans="28:28" x14ac:dyDescent="0.25">
      <c r="AB212" t="s">
        <v>257</v>
      </c>
    </row>
    <row r="213" spans="28:28" x14ac:dyDescent="0.25">
      <c r="AB213" t="s">
        <v>258</v>
      </c>
    </row>
    <row r="214" spans="28:28" x14ac:dyDescent="0.25">
      <c r="AB214" t="s">
        <v>259</v>
      </c>
    </row>
    <row r="215" spans="28:28" x14ac:dyDescent="0.25">
      <c r="AB215" t="s">
        <v>260</v>
      </c>
    </row>
    <row r="216" spans="28:28" x14ac:dyDescent="0.25">
      <c r="AB216" t="s">
        <v>261</v>
      </c>
    </row>
    <row r="217" spans="28:28" x14ac:dyDescent="0.25">
      <c r="AB217" t="s">
        <v>262</v>
      </c>
    </row>
    <row r="218" spans="28:28" x14ac:dyDescent="0.25">
      <c r="AB218" t="s">
        <v>263</v>
      </c>
    </row>
    <row r="219" spans="28:28" x14ac:dyDescent="0.25">
      <c r="AB219" t="s">
        <v>264</v>
      </c>
    </row>
    <row r="220" spans="28:28" x14ac:dyDescent="0.25">
      <c r="AB220" t="s">
        <v>265</v>
      </c>
    </row>
    <row r="221" spans="28:28" x14ac:dyDescent="0.25">
      <c r="AB221" t="s">
        <v>266</v>
      </c>
    </row>
    <row r="222" spans="28:28" x14ac:dyDescent="0.25">
      <c r="AB222" t="s">
        <v>267</v>
      </c>
    </row>
    <row r="223" spans="28:28" x14ac:dyDescent="0.25">
      <c r="AB223" t="s">
        <v>268</v>
      </c>
    </row>
    <row r="224" spans="28:28" x14ac:dyDescent="0.25">
      <c r="AB224" t="s">
        <v>269</v>
      </c>
    </row>
    <row r="225" spans="28:28" x14ac:dyDescent="0.25">
      <c r="AB225" t="s">
        <v>270</v>
      </c>
    </row>
    <row r="226" spans="28:28" x14ac:dyDescent="0.25">
      <c r="AB226" t="s">
        <v>271</v>
      </c>
    </row>
    <row r="227" spans="28:28" x14ac:dyDescent="0.25">
      <c r="AB227" t="s">
        <v>272</v>
      </c>
    </row>
    <row r="228" spans="28:28" x14ac:dyDescent="0.25">
      <c r="AB228" t="s">
        <v>273</v>
      </c>
    </row>
    <row r="229" spans="28:28" x14ac:dyDescent="0.25">
      <c r="AB229" t="s">
        <v>274</v>
      </c>
    </row>
    <row r="230" spans="28:28" x14ac:dyDescent="0.25">
      <c r="AB230" t="s">
        <v>275</v>
      </c>
    </row>
    <row r="231" spans="28:28" x14ac:dyDescent="0.25">
      <c r="AB231" t="s">
        <v>276</v>
      </c>
    </row>
    <row r="232" spans="28:28" x14ac:dyDescent="0.25">
      <c r="AB232" t="s">
        <v>277</v>
      </c>
    </row>
    <row r="233" spans="28:28" x14ac:dyDescent="0.25">
      <c r="AB233" t="s">
        <v>278</v>
      </c>
    </row>
    <row r="234" spans="28:28" x14ac:dyDescent="0.25">
      <c r="AB234" t="s">
        <v>279</v>
      </c>
    </row>
    <row r="235" spans="28:28" x14ac:dyDescent="0.25">
      <c r="AB235" t="s">
        <v>280</v>
      </c>
    </row>
    <row r="236" spans="28:28" x14ac:dyDescent="0.25">
      <c r="AB236" t="s">
        <v>281</v>
      </c>
    </row>
    <row r="237" spans="28:28" x14ac:dyDescent="0.25">
      <c r="AB237" t="s">
        <v>282</v>
      </c>
    </row>
    <row r="238" spans="28:28" x14ac:dyDescent="0.25">
      <c r="AB238" t="s">
        <v>283</v>
      </c>
    </row>
    <row r="239" spans="28:28" x14ac:dyDescent="0.25">
      <c r="AB239" t="s">
        <v>284</v>
      </c>
    </row>
    <row r="240" spans="28:28" x14ac:dyDescent="0.25">
      <c r="AB240" t="s">
        <v>285</v>
      </c>
    </row>
    <row r="241" spans="28:28" x14ac:dyDescent="0.25">
      <c r="AB241" t="s">
        <v>286</v>
      </c>
    </row>
    <row r="242" spans="28:28" x14ac:dyDescent="0.25">
      <c r="AB242" t="s">
        <v>287</v>
      </c>
    </row>
    <row r="243" spans="28:28" x14ac:dyDescent="0.25">
      <c r="AB243" t="s">
        <v>288</v>
      </c>
    </row>
    <row r="244" spans="28:28" x14ac:dyDescent="0.25">
      <c r="AB244" t="s">
        <v>289</v>
      </c>
    </row>
    <row r="245" spans="28:28" x14ac:dyDescent="0.25">
      <c r="AB245" t="s">
        <v>290</v>
      </c>
    </row>
    <row r="246" spans="28:28" x14ac:dyDescent="0.25">
      <c r="AB246" t="s">
        <v>291</v>
      </c>
    </row>
    <row r="247" spans="28:28" x14ac:dyDescent="0.25">
      <c r="AB247" t="s">
        <v>292</v>
      </c>
    </row>
    <row r="248" spans="28:28" x14ac:dyDescent="0.25">
      <c r="AB248" t="s">
        <v>293</v>
      </c>
    </row>
    <row r="249" spans="28:28" x14ac:dyDescent="0.25">
      <c r="AB249" t="s">
        <v>294</v>
      </c>
    </row>
    <row r="250" spans="28:28" x14ac:dyDescent="0.25">
      <c r="AB250" t="s">
        <v>295</v>
      </c>
    </row>
    <row r="251" spans="28:28" x14ac:dyDescent="0.25">
      <c r="AB251" t="s">
        <v>296</v>
      </c>
    </row>
    <row r="252" spans="28:28" x14ac:dyDescent="0.25">
      <c r="AB252" t="s">
        <v>297</v>
      </c>
    </row>
    <row r="253" spans="28:28" x14ac:dyDescent="0.25">
      <c r="AB253" t="s">
        <v>298</v>
      </c>
    </row>
    <row r="254" spans="28:28" x14ac:dyDescent="0.25">
      <c r="AB254" t="s">
        <v>299</v>
      </c>
    </row>
    <row r="255" spans="28:28" x14ac:dyDescent="0.25">
      <c r="AB255" t="s">
        <v>300</v>
      </c>
    </row>
    <row r="256" spans="28:28" x14ac:dyDescent="0.25">
      <c r="AB256" t="s">
        <v>301</v>
      </c>
    </row>
    <row r="257" spans="28:28" x14ac:dyDescent="0.25">
      <c r="AB257" t="s">
        <v>302</v>
      </c>
    </row>
    <row r="258" spans="28:28" x14ac:dyDescent="0.25">
      <c r="AB258" t="s">
        <v>303</v>
      </c>
    </row>
    <row r="259" spans="28:28" x14ac:dyDescent="0.25">
      <c r="AB259" t="s">
        <v>304</v>
      </c>
    </row>
    <row r="260" spans="28:28" x14ac:dyDescent="0.25">
      <c r="AB260" t="s">
        <v>305</v>
      </c>
    </row>
    <row r="261" spans="28:28" x14ac:dyDescent="0.25">
      <c r="AB261" t="s">
        <v>306</v>
      </c>
    </row>
    <row r="262" spans="28:28" x14ac:dyDescent="0.25">
      <c r="AB262" t="s">
        <v>307</v>
      </c>
    </row>
    <row r="263" spans="28:28" x14ac:dyDescent="0.25">
      <c r="AB263" t="s">
        <v>308</v>
      </c>
    </row>
    <row r="264" spans="28:28" x14ac:dyDescent="0.25">
      <c r="AB264" t="s">
        <v>309</v>
      </c>
    </row>
    <row r="265" spans="28:28" x14ac:dyDescent="0.25">
      <c r="AB265" t="s">
        <v>310</v>
      </c>
    </row>
    <row r="266" spans="28:28" x14ac:dyDescent="0.25">
      <c r="AB266" t="s">
        <v>311</v>
      </c>
    </row>
    <row r="267" spans="28:28" x14ac:dyDescent="0.25">
      <c r="AB267" t="s">
        <v>312</v>
      </c>
    </row>
    <row r="268" spans="28:28" x14ac:dyDescent="0.25">
      <c r="AB268" t="s">
        <v>313</v>
      </c>
    </row>
    <row r="269" spans="28:28" x14ac:dyDescent="0.25">
      <c r="AB269" t="s">
        <v>314</v>
      </c>
    </row>
    <row r="270" spans="28:28" x14ac:dyDescent="0.25">
      <c r="AB270" t="s">
        <v>315</v>
      </c>
    </row>
    <row r="271" spans="28:28" x14ac:dyDescent="0.25">
      <c r="AB271" t="s">
        <v>316</v>
      </c>
    </row>
    <row r="272" spans="28:28" x14ac:dyDescent="0.25">
      <c r="AB272" t="s">
        <v>317</v>
      </c>
    </row>
    <row r="273" spans="28:28" x14ac:dyDescent="0.25">
      <c r="AB273" t="s">
        <v>318</v>
      </c>
    </row>
    <row r="274" spans="28:28" x14ac:dyDescent="0.25">
      <c r="AB274" t="s">
        <v>319</v>
      </c>
    </row>
    <row r="275" spans="28:28" x14ac:dyDescent="0.25">
      <c r="AB275" t="s">
        <v>320</v>
      </c>
    </row>
    <row r="276" spans="28:28" x14ac:dyDescent="0.25">
      <c r="AB276" t="s">
        <v>321</v>
      </c>
    </row>
    <row r="277" spans="28:28" x14ac:dyDescent="0.25">
      <c r="AB277" t="s">
        <v>322</v>
      </c>
    </row>
    <row r="278" spans="28:28" x14ac:dyDescent="0.25">
      <c r="AB278" t="s">
        <v>323</v>
      </c>
    </row>
    <row r="279" spans="28:28" x14ac:dyDescent="0.25">
      <c r="AB279" t="s">
        <v>324</v>
      </c>
    </row>
    <row r="280" spans="28:28" x14ac:dyDescent="0.25">
      <c r="AB280" t="s">
        <v>325</v>
      </c>
    </row>
    <row r="281" spans="28:28" x14ac:dyDescent="0.25">
      <c r="AB281" t="s">
        <v>326</v>
      </c>
    </row>
    <row r="282" spans="28:28" x14ac:dyDescent="0.25">
      <c r="AB282" t="s">
        <v>327</v>
      </c>
    </row>
    <row r="283" spans="28:28" x14ac:dyDescent="0.25">
      <c r="AB283" t="s">
        <v>328</v>
      </c>
    </row>
    <row r="284" spans="28:28" x14ac:dyDescent="0.25">
      <c r="AB284" t="s">
        <v>329</v>
      </c>
    </row>
    <row r="285" spans="28:28" x14ac:dyDescent="0.25">
      <c r="AB285" t="s">
        <v>330</v>
      </c>
    </row>
    <row r="286" spans="28:28" x14ac:dyDescent="0.25">
      <c r="AB286" t="s">
        <v>331</v>
      </c>
    </row>
    <row r="287" spans="28:28" x14ac:dyDescent="0.25">
      <c r="AB287" t="s">
        <v>332</v>
      </c>
    </row>
    <row r="288" spans="28:28" x14ac:dyDescent="0.25">
      <c r="AB288" t="s">
        <v>333</v>
      </c>
    </row>
    <row r="289" spans="28:28" x14ac:dyDescent="0.25">
      <c r="AB289" t="s">
        <v>334</v>
      </c>
    </row>
    <row r="290" spans="28:28" x14ac:dyDescent="0.25">
      <c r="AB290" t="s">
        <v>335</v>
      </c>
    </row>
    <row r="291" spans="28:28" x14ac:dyDescent="0.25">
      <c r="AB291" t="s">
        <v>336</v>
      </c>
    </row>
    <row r="292" spans="28:28" x14ac:dyDescent="0.25">
      <c r="AB292" t="s">
        <v>337</v>
      </c>
    </row>
    <row r="293" spans="28:28" x14ac:dyDescent="0.25">
      <c r="AB293" t="s">
        <v>338</v>
      </c>
    </row>
    <row r="294" spans="28:28" x14ac:dyDescent="0.25">
      <c r="AB294" t="s">
        <v>339</v>
      </c>
    </row>
    <row r="295" spans="28:28" x14ac:dyDescent="0.25">
      <c r="AB295" t="s">
        <v>340</v>
      </c>
    </row>
    <row r="296" spans="28:28" x14ac:dyDescent="0.25">
      <c r="AB296" t="s">
        <v>341</v>
      </c>
    </row>
    <row r="297" spans="28:28" x14ac:dyDescent="0.25">
      <c r="AB297" t="s">
        <v>342</v>
      </c>
    </row>
    <row r="298" spans="28:28" x14ac:dyDescent="0.25">
      <c r="AB298" t="s">
        <v>343</v>
      </c>
    </row>
    <row r="299" spans="28:28" x14ac:dyDescent="0.25">
      <c r="AB299" t="s">
        <v>344</v>
      </c>
    </row>
    <row r="300" spans="28:28" x14ac:dyDescent="0.25">
      <c r="AB300" t="s">
        <v>345</v>
      </c>
    </row>
    <row r="301" spans="28:28" x14ac:dyDescent="0.25">
      <c r="AB301" t="s">
        <v>346</v>
      </c>
    </row>
    <row r="302" spans="28:28" x14ac:dyDescent="0.25">
      <c r="AB302" t="s">
        <v>347</v>
      </c>
    </row>
    <row r="303" spans="28:28" x14ac:dyDescent="0.25">
      <c r="AB303" t="s">
        <v>348</v>
      </c>
    </row>
    <row r="304" spans="28:28" x14ac:dyDescent="0.25">
      <c r="AB304" t="s">
        <v>349</v>
      </c>
    </row>
    <row r="305" spans="28:28" x14ac:dyDescent="0.25">
      <c r="AB305" t="s">
        <v>350</v>
      </c>
    </row>
    <row r="306" spans="28:28" x14ac:dyDescent="0.25">
      <c r="AB306" t="s">
        <v>351</v>
      </c>
    </row>
    <row r="307" spans="28:28" x14ac:dyDescent="0.25">
      <c r="AB307" t="s">
        <v>352</v>
      </c>
    </row>
    <row r="308" spans="28:28" x14ac:dyDescent="0.25">
      <c r="AB308" t="s">
        <v>353</v>
      </c>
    </row>
    <row r="309" spans="28:28" x14ac:dyDescent="0.25">
      <c r="AB309" t="s">
        <v>354</v>
      </c>
    </row>
    <row r="310" spans="28:28" x14ac:dyDescent="0.25">
      <c r="AB310" t="s">
        <v>355</v>
      </c>
    </row>
    <row r="311" spans="28:28" x14ac:dyDescent="0.25">
      <c r="AB311" t="s">
        <v>356</v>
      </c>
    </row>
    <row r="312" spans="28:28" x14ac:dyDescent="0.25">
      <c r="AB312" t="s">
        <v>357</v>
      </c>
    </row>
    <row r="313" spans="28:28" x14ac:dyDescent="0.25">
      <c r="AB313" t="s">
        <v>358</v>
      </c>
    </row>
    <row r="314" spans="28:28" x14ac:dyDescent="0.25">
      <c r="AB314" t="s">
        <v>359</v>
      </c>
    </row>
    <row r="315" spans="28:28" x14ac:dyDescent="0.25">
      <c r="AB315" t="s">
        <v>360</v>
      </c>
    </row>
    <row r="316" spans="28:28" x14ac:dyDescent="0.25">
      <c r="AB316" t="s">
        <v>361</v>
      </c>
    </row>
    <row r="317" spans="28:28" x14ac:dyDescent="0.25">
      <c r="AB317" t="s">
        <v>362</v>
      </c>
    </row>
    <row r="318" spans="28:28" x14ac:dyDescent="0.25">
      <c r="AB318" t="s">
        <v>363</v>
      </c>
    </row>
    <row r="319" spans="28:28" x14ac:dyDescent="0.25">
      <c r="AB319" t="s">
        <v>364</v>
      </c>
    </row>
    <row r="320" spans="28:28" x14ac:dyDescent="0.25">
      <c r="AB320" t="s">
        <v>365</v>
      </c>
    </row>
    <row r="321" spans="28:28" x14ac:dyDescent="0.25">
      <c r="AB321" t="s">
        <v>366</v>
      </c>
    </row>
    <row r="322" spans="28:28" x14ac:dyDescent="0.25">
      <c r="AB322" t="s">
        <v>367</v>
      </c>
    </row>
    <row r="323" spans="28:28" x14ac:dyDescent="0.25">
      <c r="AB323" t="s">
        <v>368</v>
      </c>
    </row>
    <row r="324" spans="28:28" x14ac:dyDescent="0.25">
      <c r="AB324" t="s">
        <v>369</v>
      </c>
    </row>
    <row r="325" spans="28:28" x14ac:dyDescent="0.25">
      <c r="AB325" t="s">
        <v>370</v>
      </c>
    </row>
    <row r="326" spans="28:28" x14ac:dyDescent="0.25">
      <c r="AB326" t="s">
        <v>371</v>
      </c>
    </row>
    <row r="327" spans="28:28" x14ac:dyDescent="0.25">
      <c r="AB327" t="s">
        <v>372</v>
      </c>
    </row>
    <row r="328" spans="28:28" x14ac:dyDescent="0.25">
      <c r="AB328" t="s">
        <v>373</v>
      </c>
    </row>
    <row r="329" spans="28:28" x14ac:dyDescent="0.25">
      <c r="AB329" t="s">
        <v>374</v>
      </c>
    </row>
    <row r="330" spans="28:28" x14ac:dyDescent="0.25">
      <c r="AB330" t="s">
        <v>375</v>
      </c>
    </row>
    <row r="331" spans="28:28" x14ac:dyDescent="0.25">
      <c r="AB331" t="s">
        <v>376</v>
      </c>
    </row>
    <row r="332" spans="28:28" x14ac:dyDescent="0.25">
      <c r="AB332" t="s">
        <v>377</v>
      </c>
    </row>
    <row r="333" spans="28:28" x14ac:dyDescent="0.25">
      <c r="AB333" t="s">
        <v>378</v>
      </c>
    </row>
    <row r="334" spans="28:28" x14ac:dyDescent="0.25">
      <c r="AB334" t="s">
        <v>379</v>
      </c>
    </row>
    <row r="335" spans="28:28" x14ac:dyDescent="0.25">
      <c r="AB335" t="s">
        <v>380</v>
      </c>
    </row>
    <row r="336" spans="28:28" x14ac:dyDescent="0.25">
      <c r="AB336" t="s">
        <v>381</v>
      </c>
    </row>
    <row r="337" spans="28:28" x14ac:dyDescent="0.25">
      <c r="AB337" t="s">
        <v>382</v>
      </c>
    </row>
    <row r="338" spans="28:28" x14ac:dyDescent="0.25">
      <c r="AB338" t="s">
        <v>383</v>
      </c>
    </row>
    <row r="339" spans="28:28" x14ac:dyDescent="0.25">
      <c r="AB339" t="s">
        <v>384</v>
      </c>
    </row>
    <row r="340" spans="28:28" x14ac:dyDescent="0.25">
      <c r="AB340" t="s">
        <v>385</v>
      </c>
    </row>
    <row r="341" spans="28:28" x14ac:dyDescent="0.25">
      <c r="AB341" t="s">
        <v>386</v>
      </c>
    </row>
    <row r="342" spans="28:28" x14ac:dyDescent="0.25">
      <c r="AB342" t="s">
        <v>387</v>
      </c>
    </row>
    <row r="343" spans="28:28" x14ac:dyDescent="0.25">
      <c r="AB343" t="s">
        <v>388</v>
      </c>
    </row>
    <row r="344" spans="28:28" x14ac:dyDescent="0.25">
      <c r="AB344" t="s">
        <v>389</v>
      </c>
    </row>
    <row r="345" spans="28:28" x14ac:dyDescent="0.25">
      <c r="AB345" t="s">
        <v>390</v>
      </c>
    </row>
    <row r="346" spans="28:28" x14ac:dyDescent="0.25">
      <c r="AB346" t="s">
        <v>391</v>
      </c>
    </row>
    <row r="347" spans="28:28" x14ac:dyDescent="0.25">
      <c r="AB347" t="s">
        <v>392</v>
      </c>
    </row>
    <row r="348" spans="28:28" x14ac:dyDescent="0.25">
      <c r="AB348" t="s">
        <v>393</v>
      </c>
    </row>
    <row r="349" spans="28:28" x14ac:dyDescent="0.25">
      <c r="AB349" t="s">
        <v>394</v>
      </c>
    </row>
    <row r="350" spans="28:28" x14ac:dyDescent="0.25">
      <c r="AB350" t="s">
        <v>395</v>
      </c>
    </row>
    <row r="351" spans="28:28" x14ac:dyDescent="0.25">
      <c r="AB351" t="s">
        <v>396</v>
      </c>
    </row>
    <row r="352" spans="28:28" x14ac:dyDescent="0.25">
      <c r="AB352" t="s">
        <v>397</v>
      </c>
    </row>
    <row r="353" spans="28:28" x14ac:dyDescent="0.25">
      <c r="AB353" t="s">
        <v>398</v>
      </c>
    </row>
    <row r="354" spans="28:28" x14ac:dyDescent="0.25">
      <c r="AB354" t="s">
        <v>399</v>
      </c>
    </row>
    <row r="355" spans="28:28" x14ac:dyDescent="0.25">
      <c r="AB355" t="s">
        <v>400</v>
      </c>
    </row>
    <row r="356" spans="28:28" x14ac:dyDescent="0.25">
      <c r="AB356" t="s">
        <v>401</v>
      </c>
    </row>
    <row r="357" spans="28:28" x14ac:dyDescent="0.25">
      <c r="AB357" t="s">
        <v>402</v>
      </c>
    </row>
    <row r="358" spans="28:28" x14ac:dyDescent="0.25">
      <c r="AB358" t="s">
        <v>403</v>
      </c>
    </row>
    <row r="359" spans="28:28" x14ac:dyDescent="0.25">
      <c r="AB359" t="s">
        <v>404</v>
      </c>
    </row>
    <row r="360" spans="28:28" x14ac:dyDescent="0.25">
      <c r="AB360" t="s">
        <v>405</v>
      </c>
    </row>
    <row r="361" spans="28:28" x14ac:dyDescent="0.25">
      <c r="AB361" t="s">
        <v>406</v>
      </c>
    </row>
    <row r="362" spans="28:28" x14ac:dyDescent="0.25">
      <c r="AB362" t="s">
        <v>407</v>
      </c>
    </row>
    <row r="363" spans="28:28" x14ac:dyDescent="0.25">
      <c r="AB363" t="s">
        <v>408</v>
      </c>
    </row>
    <row r="364" spans="28:28" x14ac:dyDescent="0.25">
      <c r="AB364" t="s">
        <v>409</v>
      </c>
    </row>
    <row r="365" spans="28:28" x14ac:dyDescent="0.25">
      <c r="AB365" t="s">
        <v>410</v>
      </c>
    </row>
    <row r="366" spans="28:28" x14ac:dyDescent="0.25">
      <c r="AB366" t="s">
        <v>411</v>
      </c>
    </row>
    <row r="367" spans="28:28" x14ac:dyDescent="0.25">
      <c r="AB367" t="s">
        <v>412</v>
      </c>
    </row>
    <row r="368" spans="28:28" x14ac:dyDescent="0.25">
      <c r="AB368" t="s">
        <v>413</v>
      </c>
    </row>
    <row r="369" spans="28:28" x14ac:dyDescent="0.25">
      <c r="AB369" t="s">
        <v>414</v>
      </c>
    </row>
    <row r="370" spans="28:28" x14ac:dyDescent="0.25">
      <c r="AB370" t="s">
        <v>415</v>
      </c>
    </row>
    <row r="371" spans="28:28" x14ac:dyDescent="0.25">
      <c r="AB371" t="s">
        <v>416</v>
      </c>
    </row>
    <row r="372" spans="28:28" x14ac:dyDescent="0.25">
      <c r="AB372" t="s">
        <v>417</v>
      </c>
    </row>
    <row r="373" spans="28:28" x14ac:dyDescent="0.25">
      <c r="AB373" t="s">
        <v>418</v>
      </c>
    </row>
    <row r="374" spans="28:28" x14ac:dyDescent="0.25">
      <c r="AB374" t="s">
        <v>419</v>
      </c>
    </row>
    <row r="375" spans="28:28" x14ac:dyDescent="0.25">
      <c r="AB375" t="s">
        <v>420</v>
      </c>
    </row>
    <row r="376" spans="28:28" x14ac:dyDescent="0.25">
      <c r="AB376" t="s">
        <v>421</v>
      </c>
    </row>
    <row r="377" spans="28:28" x14ac:dyDescent="0.25">
      <c r="AB377" t="s">
        <v>422</v>
      </c>
    </row>
    <row r="378" spans="28:28" x14ac:dyDescent="0.25">
      <c r="AB378" t="s">
        <v>423</v>
      </c>
    </row>
    <row r="379" spans="28:28" x14ac:dyDescent="0.25">
      <c r="AB379" t="s">
        <v>424</v>
      </c>
    </row>
    <row r="380" spans="28:28" x14ac:dyDescent="0.25">
      <c r="AB380" t="s">
        <v>425</v>
      </c>
    </row>
    <row r="381" spans="28:28" x14ac:dyDescent="0.25">
      <c r="AB381" t="s">
        <v>426</v>
      </c>
    </row>
    <row r="382" spans="28:28" x14ac:dyDescent="0.25">
      <c r="AB382" t="s">
        <v>427</v>
      </c>
    </row>
    <row r="383" spans="28:28" x14ac:dyDescent="0.25">
      <c r="AB383" t="s">
        <v>428</v>
      </c>
    </row>
    <row r="384" spans="28:28" x14ac:dyDescent="0.25">
      <c r="AB384" t="s">
        <v>429</v>
      </c>
    </row>
    <row r="385" spans="28:28" x14ac:dyDescent="0.25">
      <c r="AB385" t="s">
        <v>430</v>
      </c>
    </row>
    <row r="386" spans="28:28" x14ac:dyDescent="0.25">
      <c r="AB386" t="s">
        <v>431</v>
      </c>
    </row>
    <row r="387" spans="28:28" x14ac:dyDescent="0.25">
      <c r="AB387" t="s">
        <v>432</v>
      </c>
    </row>
    <row r="388" spans="28:28" x14ac:dyDescent="0.25">
      <c r="AB388" t="s">
        <v>433</v>
      </c>
    </row>
    <row r="389" spans="28:28" x14ac:dyDescent="0.25">
      <c r="AB389" t="s">
        <v>434</v>
      </c>
    </row>
    <row r="390" spans="28:28" x14ac:dyDescent="0.25">
      <c r="AB390" t="s">
        <v>435</v>
      </c>
    </row>
    <row r="391" spans="28:28" x14ac:dyDescent="0.25">
      <c r="AB391" t="s">
        <v>436</v>
      </c>
    </row>
    <row r="392" spans="28:28" x14ac:dyDescent="0.25">
      <c r="AB392" t="s">
        <v>437</v>
      </c>
    </row>
    <row r="393" spans="28:28" x14ac:dyDescent="0.25">
      <c r="AB393" t="s">
        <v>438</v>
      </c>
    </row>
    <row r="394" spans="28:28" x14ac:dyDescent="0.25">
      <c r="AB394" t="s">
        <v>439</v>
      </c>
    </row>
    <row r="395" spans="28:28" x14ac:dyDescent="0.25">
      <c r="AB395" t="s">
        <v>440</v>
      </c>
    </row>
    <row r="396" spans="28:28" x14ac:dyDescent="0.25">
      <c r="AB396" t="s">
        <v>441</v>
      </c>
    </row>
    <row r="397" spans="28:28" x14ac:dyDescent="0.25">
      <c r="AB397" t="s">
        <v>442</v>
      </c>
    </row>
    <row r="398" spans="28:28" x14ac:dyDescent="0.25">
      <c r="AB398" t="s">
        <v>443</v>
      </c>
    </row>
    <row r="399" spans="28:28" x14ac:dyDescent="0.25">
      <c r="AB399" t="s">
        <v>444</v>
      </c>
    </row>
    <row r="400" spans="28:28" x14ac:dyDescent="0.25">
      <c r="AB400" t="s">
        <v>445</v>
      </c>
    </row>
    <row r="401" spans="28:28" x14ac:dyDescent="0.25">
      <c r="AB401" t="s">
        <v>446</v>
      </c>
    </row>
    <row r="402" spans="28:28" x14ac:dyDescent="0.25">
      <c r="AB402" t="s">
        <v>447</v>
      </c>
    </row>
    <row r="403" spans="28:28" x14ac:dyDescent="0.25">
      <c r="AB403" t="s">
        <v>448</v>
      </c>
    </row>
    <row r="404" spans="28:28" x14ac:dyDescent="0.25">
      <c r="AB404" t="s">
        <v>449</v>
      </c>
    </row>
    <row r="405" spans="28:28" x14ac:dyDescent="0.25">
      <c r="AB405" t="s">
        <v>450</v>
      </c>
    </row>
    <row r="406" spans="28:28" x14ac:dyDescent="0.25">
      <c r="AB406" t="s">
        <v>451</v>
      </c>
    </row>
    <row r="407" spans="28:28" x14ac:dyDescent="0.25">
      <c r="AB407" t="s">
        <v>452</v>
      </c>
    </row>
    <row r="408" spans="28:28" x14ac:dyDescent="0.25">
      <c r="AB408" t="s">
        <v>453</v>
      </c>
    </row>
    <row r="409" spans="28:28" x14ac:dyDescent="0.25">
      <c r="AB409" t="s">
        <v>454</v>
      </c>
    </row>
    <row r="410" spans="28:28" x14ac:dyDescent="0.25">
      <c r="AB410" t="s">
        <v>455</v>
      </c>
    </row>
    <row r="411" spans="28:28" x14ac:dyDescent="0.25">
      <c r="AB411" t="s">
        <v>456</v>
      </c>
    </row>
    <row r="412" spans="28:28" x14ac:dyDescent="0.25">
      <c r="AB412" t="s">
        <v>457</v>
      </c>
    </row>
    <row r="413" spans="28:28" x14ac:dyDescent="0.25">
      <c r="AB413" t="s">
        <v>458</v>
      </c>
    </row>
    <row r="414" spans="28:28" x14ac:dyDescent="0.25">
      <c r="AB414" t="s">
        <v>459</v>
      </c>
    </row>
    <row r="415" spans="28:28" x14ac:dyDescent="0.25">
      <c r="AB415" t="s">
        <v>460</v>
      </c>
    </row>
    <row r="416" spans="28:28" x14ac:dyDescent="0.25">
      <c r="AB416" t="s">
        <v>461</v>
      </c>
    </row>
    <row r="417" spans="28:28" x14ac:dyDescent="0.25">
      <c r="AB417" t="s">
        <v>462</v>
      </c>
    </row>
    <row r="418" spans="28:28" x14ac:dyDescent="0.25">
      <c r="AB418" t="s">
        <v>463</v>
      </c>
    </row>
    <row r="419" spans="28:28" x14ac:dyDescent="0.25">
      <c r="AB419" t="s">
        <v>464</v>
      </c>
    </row>
    <row r="420" spans="28:28" x14ac:dyDescent="0.25">
      <c r="AB420" t="s">
        <v>465</v>
      </c>
    </row>
    <row r="421" spans="28:28" x14ac:dyDescent="0.25">
      <c r="AB421" t="s">
        <v>466</v>
      </c>
    </row>
    <row r="422" spans="28:28" x14ac:dyDescent="0.25">
      <c r="AB422" t="s">
        <v>467</v>
      </c>
    </row>
    <row r="423" spans="28:28" x14ac:dyDescent="0.25">
      <c r="AB423" t="s">
        <v>468</v>
      </c>
    </row>
    <row r="424" spans="28:28" x14ac:dyDescent="0.25">
      <c r="AB424" t="s">
        <v>469</v>
      </c>
    </row>
    <row r="425" spans="28:28" x14ac:dyDescent="0.25">
      <c r="AB425" t="s">
        <v>470</v>
      </c>
    </row>
    <row r="426" spans="28:28" x14ac:dyDescent="0.25">
      <c r="AB426" t="s">
        <v>471</v>
      </c>
    </row>
    <row r="427" spans="28:28" x14ac:dyDescent="0.25">
      <c r="AB427" t="s">
        <v>472</v>
      </c>
    </row>
    <row r="428" spans="28:28" x14ac:dyDescent="0.25">
      <c r="AB428" t="s">
        <v>473</v>
      </c>
    </row>
    <row r="429" spans="28:28" x14ac:dyDescent="0.25">
      <c r="AB429" t="s">
        <v>474</v>
      </c>
    </row>
    <row r="430" spans="28:28" x14ac:dyDescent="0.25">
      <c r="AB430" t="s">
        <v>475</v>
      </c>
    </row>
    <row r="431" spans="28:28" x14ac:dyDescent="0.25">
      <c r="AB431" t="s">
        <v>476</v>
      </c>
    </row>
    <row r="432" spans="28:28" x14ac:dyDescent="0.25">
      <c r="AB432" t="s">
        <v>477</v>
      </c>
    </row>
    <row r="433" spans="28:28" x14ac:dyDescent="0.25">
      <c r="AB433" t="s">
        <v>478</v>
      </c>
    </row>
    <row r="434" spans="28:28" x14ac:dyDescent="0.25">
      <c r="AB434" t="s">
        <v>479</v>
      </c>
    </row>
    <row r="435" spans="28:28" x14ac:dyDescent="0.25">
      <c r="AB435" t="s">
        <v>480</v>
      </c>
    </row>
    <row r="436" spans="28:28" x14ac:dyDescent="0.25">
      <c r="AB436" t="s">
        <v>481</v>
      </c>
    </row>
    <row r="437" spans="28:28" x14ac:dyDescent="0.25">
      <c r="AB437" t="s">
        <v>482</v>
      </c>
    </row>
    <row r="438" spans="28:28" x14ac:dyDescent="0.25">
      <c r="AB438" t="s">
        <v>483</v>
      </c>
    </row>
    <row r="439" spans="28:28" x14ac:dyDescent="0.25">
      <c r="AB439" t="s">
        <v>484</v>
      </c>
    </row>
    <row r="440" spans="28:28" x14ac:dyDescent="0.25">
      <c r="AB440" t="s">
        <v>485</v>
      </c>
    </row>
    <row r="441" spans="28:28" x14ac:dyDescent="0.25">
      <c r="AB441" t="s">
        <v>486</v>
      </c>
    </row>
    <row r="442" spans="28:28" x14ac:dyDescent="0.25">
      <c r="AB442" t="s">
        <v>487</v>
      </c>
    </row>
    <row r="443" spans="28:28" x14ac:dyDescent="0.25">
      <c r="AB443" t="s">
        <v>488</v>
      </c>
    </row>
    <row r="444" spans="28:28" x14ac:dyDescent="0.25">
      <c r="AB444" t="s">
        <v>489</v>
      </c>
    </row>
    <row r="445" spans="28:28" x14ac:dyDescent="0.25">
      <c r="AB445" t="s">
        <v>490</v>
      </c>
    </row>
    <row r="446" spans="28:28" x14ac:dyDescent="0.25">
      <c r="AB446" t="s">
        <v>491</v>
      </c>
    </row>
    <row r="447" spans="28:28" x14ac:dyDescent="0.25">
      <c r="AB447" t="s">
        <v>492</v>
      </c>
    </row>
    <row r="448" spans="28:28" x14ac:dyDescent="0.25">
      <c r="AB448" t="s">
        <v>493</v>
      </c>
    </row>
    <row r="449" spans="28:28" x14ac:dyDescent="0.25">
      <c r="AB449" t="s">
        <v>494</v>
      </c>
    </row>
    <row r="450" spans="28:28" x14ac:dyDescent="0.25">
      <c r="AB450" t="s">
        <v>495</v>
      </c>
    </row>
    <row r="451" spans="28:28" x14ac:dyDescent="0.25">
      <c r="AB451" t="s">
        <v>496</v>
      </c>
    </row>
    <row r="452" spans="28:28" x14ac:dyDescent="0.25">
      <c r="AB452" t="s">
        <v>497</v>
      </c>
    </row>
    <row r="453" spans="28:28" x14ac:dyDescent="0.25">
      <c r="AB453" t="s">
        <v>498</v>
      </c>
    </row>
    <row r="454" spans="28:28" x14ac:dyDescent="0.25">
      <c r="AB454" t="s">
        <v>499</v>
      </c>
    </row>
    <row r="455" spans="28:28" x14ac:dyDescent="0.25">
      <c r="AB455" t="s">
        <v>500</v>
      </c>
    </row>
    <row r="456" spans="28:28" x14ac:dyDescent="0.25">
      <c r="AB456" t="s">
        <v>501</v>
      </c>
    </row>
    <row r="457" spans="28:28" x14ac:dyDescent="0.25">
      <c r="AB457" t="s">
        <v>502</v>
      </c>
    </row>
    <row r="458" spans="28:28" x14ac:dyDescent="0.25">
      <c r="AB458" t="s">
        <v>503</v>
      </c>
    </row>
    <row r="459" spans="28:28" x14ac:dyDescent="0.25">
      <c r="AB459" t="s">
        <v>504</v>
      </c>
    </row>
    <row r="460" spans="28:28" x14ac:dyDescent="0.25">
      <c r="AB460" t="s">
        <v>505</v>
      </c>
    </row>
    <row r="461" spans="28:28" x14ac:dyDescent="0.25">
      <c r="AB461" t="s">
        <v>506</v>
      </c>
    </row>
    <row r="462" spans="28:28" x14ac:dyDescent="0.25">
      <c r="AB462" t="s">
        <v>507</v>
      </c>
    </row>
    <row r="463" spans="28:28" x14ac:dyDescent="0.25">
      <c r="AB463" t="s">
        <v>508</v>
      </c>
    </row>
    <row r="464" spans="28:28" x14ac:dyDescent="0.25">
      <c r="AB464" t="s">
        <v>509</v>
      </c>
    </row>
    <row r="465" spans="28:28" x14ac:dyDescent="0.25">
      <c r="AB465" t="s">
        <v>510</v>
      </c>
    </row>
    <row r="466" spans="28:28" x14ac:dyDescent="0.25">
      <c r="AB466" t="s">
        <v>511</v>
      </c>
    </row>
    <row r="467" spans="28:28" x14ac:dyDescent="0.25">
      <c r="AB467" t="s">
        <v>512</v>
      </c>
    </row>
    <row r="468" spans="28:28" x14ac:dyDescent="0.25">
      <c r="AB468" t="s">
        <v>513</v>
      </c>
    </row>
    <row r="469" spans="28:28" x14ac:dyDescent="0.25">
      <c r="AB469" t="s">
        <v>514</v>
      </c>
    </row>
    <row r="470" spans="28:28" x14ac:dyDescent="0.25">
      <c r="AB470" t="s">
        <v>515</v>
      </c>
    </row>
    <row r="471" spans="28:28" x14ac:dyDescent="0.25">
      <c r="AB471" t="s">
        <v>516</v>
      </c>
    </row>
    <row r="472" spans="28:28" x14ac:dyDescent="0.25">
      <c r="AB472" t="s">
        <v>517</v>
      </c>
    </row>
    <row r="473" spans="28:28" x14ac:dyDescent="0.25">
      <c r="AB473" t="s">
        <v>518</v>
      </c>
    </row>
    <row r="474" spans="28:28" x14ac:dyDescent="0.25">
      <c r="AB474" t="s">
        <v>519</v>
      </c>
    </row>
    <row r="475" spans="28:28" x14ac:dyDescent="0.25">
      <c r="AB475" t="s">
        <v>520</v>
      </c>
    </row>
    <row r="476" spans="28:28" x14ac:dyDescent="0.25">
      <c r="AB476" t="s">
        <v>521</v>
      </c>
    </row>
    <row r="477" spans="28:28" x14ac:dyDescent="0.25">
      <c r="AB477" t="s">
        <v>522</v>
      </c>
    </row>
    <row r="478" spans="28:28" x14ac:dyDescent="0.25">
      <c r="AB478" t="s">
        <v>523</v>
      </c>
    </row>
    <row r="479" spans="28:28" x14ac:dyDescent="0.25">
      <c r="AB479" t="s">
        <v>524</v>
      </c>
    </row>
    <row r="480" spans="28:28" x14ac:dyDescent="0.25">
      <c r="AB480" t="s">
        <v>525</v>
      </c>
    </row>
    <row r="481" spans="28:28" x14ac:dyDescent="0.25">
      <c r="AB481" t="s">
        <v>526</v>
      </c>
    </row>
    <row r="482" spans="28:28" x14ac:dyDescent="0.25">
      <c r="AB482" t="s">
        <v>527</v>
      </c>
    </row>
    <row r="483" spans="28:28" x14ac:dyDescent="0.25">
      <c r="AB483" t="s">
        <v>528</v>
      </c>
    </row>
    <row r="484" spans="28:28" x14ac:dyDescent="0.25">
      <c r="AB484" t="s">
        <v>529</v>
      </c>
    </row>
    <row r="485" spans="28:28" x14ac:dyDescent="0.25">
      <c r="AB485" t="s">
        <v>530</v>
      </c>
    </row>
    <row r="486" spans="28:28" x14ac:dyDescent="0.25">
      <c r="AB486" t="s">
        <v>531</v>
      </c>
    </row>
    <row r="487" spans="28:28" x14ac:dyDescent="0.25">
      <c r="AB487" t="s">
        <v>532</v>
      </c>
    </row>
    <row r="488" spans="28:28" x14ac:dyDescent="0.25">
      <c r="AB488" t="s">
        <v>533</v>
      </c>
    </row>
    <row r="489" spans="28:28" x14ac:dyDescent="0.25">
      <c r="AB489" t="s">
        <v>534</v>
      </c>
    </row>
    <row r="490" spans="28:28" x14ac:dyDescent="0.25">
      <c r="AB490" t="s">
        <v>535</v>
      </c>
    </row>
    <row r="491" spans="28:28" x14ac:dyDescent="0.25">
      <c r="AB491" t="s">
        <v>536</v>
      </c>
    </row>
    <row r="492" spans="28:28" x14ac:dyDescent="0.25">
      <c r="AB492" t="s">
        <v>537</v>
      </c>
    </row>
    <row r="493" spans="28:28" x14ac:dyDescent="0.25">
      <c r="AB493" t="s">
        <v>538</v>
      </c>
    </row>
    <row r="494" spans="28:28" x14ac:dyDescent="0.25">
      <c r="AB494" t="s">
        <v>539</v>
      </c>
    </row>
    <row r="495" spans="28:28" x14ac:dyDescent="0.25">
      <c r="AB495" t="s">
        <v>540</v>
      </c>
    </row>
    <row r="496" spans="28:28" x14ac:dyDescent="0.25">
      <c r="AB496" t="s">
        <v>541</v>
      </c>
    </row>
    <row r="497" spans="28:28" x14ac:dyDescent="0.25">
      <c r="AB497" t="s">
        <v>542</v>
      </c>
    </row>
    <row r="498" spans="28:28" x14ac:dyDescent="0.25">
      <c r="AB498" t="s">
        <v>543</v>
      </c>
    </row>
    <row r="499" spans="28:28" x14ac:dyDescent="0.25">
      <c r="AB499" t="s">
        <v>544</v>
      </c>
    </row>
    <row r="500" spans="28:28" x14ac:dyDescent="0.25">
      <c r="AB500" t="s">
        <v>545</v>
      </c>
    </row>
    <row r="501" spans="28:28" x14ac:dyDescent="0.25">
      <c r="AB501" t="s">
        <v>546</v>
      </c>
    </row>
    <row r="502" spans="28:28" x14ac:dyDescent="0.25">
      <c r="AB502" t="s">
        <v>547</v>
      </c>
    </row>
    <row r="503" spans="28:28" x14ac:dyDescent="0.25">
      <c r="AB503" t="s">
        <v>548</v>
      </c>
    </row>
    <row r="504" spans="28:28" x14ac:dyDescent="0.25">
      <c r="AB504" t="s">
        <v>549</v>
      </c>
    </row>
    <row r="505" spans="28:28" x14ac:dyDescent="0.25">
      <c r="AB505" t="s">
        <v>550</v>
      </c>
    </row>
    <row r="506" spans="28:28" x14ac:dyDescent="0.25">
      <c r="AB506" t="s">
        <v>551</v>
      </c>
    </row>
    <row r="507" spans="28:28" x14ac:dyDescent="0.25">
      <c r="AB507" t="s">
        <v>552</v>
      </c>
    </row>
    <row r="508" spans="28:28" x14ac:dyDescent="0.25">
      <c r="AB508" t="s">
        <v>553</v>
      </c>
    </row>
    <row r="509" spans="28:28" x14ac:dyDescent="0.25">
      <c r="AB509" t="s">
        <v>554</v>
      </c>
    </row>
    <row r="510" spans="28:28" x14ac:dyDescent="0.25">
      <c r="AB510" t="s">
        <v>555</v>
      </c>
    </row>
    <row r="511" spans="28:28" x14ac:dyDescent="0.25">
      <c r="AB511" t="s">
        <v>556</v>
      </c>
    </row>
    <row r="512" spans="28:28" x14ac:dyDescent="0.25">
      <c r="AB512" t="s">
        <v>557</v>
      </c>
    </row>
    <row r="513" spans="28:28" x14ac:dyDescent="0.25">
      <c r="AB513" t="s">
        <v>558</v>
      </c>
    </row>
    <row r="514" spans="28:28" x14ac:dyDescent="0.25">
      <c r="AB514" t="s">
        <v>559</v>
      </c>
    </row>
    <row r="515" spans="28:28" x14ac:dyDescent="0.25">
      <c r="AB515" t="s">
        <v>560</v>
      </c>
    </row>
    <row r="516" spans="28:28" x14ac:dyDescent="0.25">
      <c r="AB516" t="s">
        <v>561</v>
      </c>
    </row>
    <row r="517" spans="28:28" x14ac:dyDescent="0.25">
      <c r="AB517" t="s">
        <v>562</v>
      </c>
    </row>
    <row r="518" spans="28:28" x14ac:dyDescent="0.25">
      <c r="AB518" t="s">
        <v>563</v>
      </c>
    </row>
    <row r="519" spans="28:28" x14ac:dyDescent="0.25">
      <c r="AB519" t="s">
        <v>564</v>
      </c>
    </row>
    <row r="520" spans="28:28" x14ac:dyDescent="0.25">
      <c r="AB520" t="s">
        <v>565</v>
      </c>
    </row>
    <row r="521" spans="28:28" x14ac:dyDescent="0.25">
      <c r="AB521" t="s">
        <v>566</v>
      </c>
    </row>
    <row r="522" spans="28:28" x14ac:dyDescent="0.25">
      <c r="AB522" t="s">
        <v>567</v>
      </c>
    </row>
    <row r="523" spans="28:28" x14ac:dyDescent="0.25">
      <c r="AB523" t="s">
        <v>568</v>
      </c>
    </row>
    <row r="524" spans="28:28" x14ac:dyDescent="0.25">
      <c r="AB524" t="s">
        <v>569</v>
      </c>
    </row>
    <row r="525" spans="28:28" x14ac:dyDescent="0.25">
      <c r="AB525" t="s">
        <v>570</v>
      </c>
    </row>
    <row r="526" spans="28:28" x14ac:dyDescent="0.25">
      <c r="AB526" t="s">
        <v>571</v>
      </c>
    </row>
    <row r="527" spans="28:28" x14ac:dyDescent="0.25">
      <c r="AB527" t="s">
        <v>572</v>
      </c>
    </row>
    <row r="528" spans="28:28" x14ac:dyDescent="0.25">
      <c r="AB528" t="s">
        <v>573</v>
      </c>
    </row>
    <row r="529" spans="28:28" x14ac:dyDescent="0.25">
      <c r="AB529" t="s">
        <v>574</v>
      </c>
    </row>
    <row r="530" spans="28:28" x14ac:dyDescent="0.25">
      <c r="AB530" t="s">
        <v>575</v>
      </c>
    </row>
    <row r="531" spans="28:28" x14ac:dyDescent="0.25">
      <c r="AB531" t="s">
        <v>576</v>
      </c>
    </row>
    <row r="532" spans="28:28" x14ac:dyDescent="0.25">
      <c r="AB532" t="s">
        <v>577</v>
      </c>
    </row>
    <row r="533" spans="28:28" x14ac:dyDescent="0.25">
      <c r="AB533" t="s">
        <v>578</v>
      </c>
    </row>
    <row r="534" spans="28:28" x14ac:dyDescent="0.25">
      <c r="AB534" t="s">
        <v>579</v>
      </c>
    </row>
    <row r="535" spans="28:28" x14ac:dyDescent="0.25">
      <c r="AB535" t="s">
        <v>580</v>
      </c>
    </row>
    <row r="536" spans="28:28" x14ac:dyDescent="0.25">
      <c r="AB536" t="s">
        <v>581</v>
      </c>
    </row>
    <row r="537" spans="28:28" x14ac:dyDescent="0.25">
      <c r="AB537" t="s">
        <v>582</v>
      </c>
    </row>
    <row r="538" spans="28:28" x14ac:dyDescent="0.25">
      <c r="AB538" t="s">
        <v>583</v>
      </c>
    </row>
    <row r="539" spans="28:28" x14ac:dyDescent="0.25">
      <c r="AB539" t="s">
        <v>584</v>
      </c>
    </row>
    <row r="540" spans="28:28" x14ac:dyDescent="0.25">
      <c r="AB540" t="s">
        <v>585</v>
      </c>
    </row>
    <row r="541" spans="28:28" x14ac:dyDescent="0.25">
      <c r="AB541" t="s">
        <v>586</v>
      </c>
    </row>
    <row r="542" spans="28:28" x14ac:dyDescent="0.25">
      <c r="AB542" t="s">
        <v>587</v>
      </c>
    </row>
    <row r="543" spans="28:28" x14ac:dyDescent="0.25">
      <c r="AB543" t="s">
        <v>588</v>
      </c>
    </row>
    <row r="544" spans="28:28" x14ac:dyDescent="0.25">
      <c r="AB544" t="s">
        <v>589</v>
      </c>
    </row>
    <row r="545" spans="28:28" x14ac:dyDescent="0.25">
      <c r="AB545" t="s">
        <v>590</v>
      </c>
    </row>
    <row r="546" spans="28:28" x14ac:dyDescent="0.25">
      <c r="AB546" t="s">
        <v>591</v>
      </c>
    </row>
    <row r="547" spans="28:28" x14ac:dyDescent="0.25">
      <c r="AB547" t="s">
        <v>592</v>
      </c>
    </row>
    <row r="548" spans="28:28" x14ac:dyDescent="0.25">
      <c r="AB548" t="s">
        <v>593</v>
      </c>
    </row>
    <row r="549" spans="28:28" x14ac:dyDescent="0.25">
      <c r="AB549" t="s">
        <v>594</v>
      </c>
    </row>
    <row r="550" spans="28:28" x14ac:dyDescent="0.25">
      <c r="AB550" t="s">
        <v>595</v>
      </c>
    </row>
    <row r="551" spans="28:28" x14ac:dyDescent="0.25">
      <c r="AB551" t="s">
        <v>596</v>
      </c>
    </row>
    <row r="552" spans="28:28" x14ac:dyDescent="0.25">
      <c r="AB552" t="s">
        <v>597</v>
      </c>
    </row>
    <row r="553" spans="28:28" x14ac:dyDescent="0.25">
      <c r="AB553" t="s">
        <v>598</v>
      </c>
    </row>
    <row r="554" spans="28:28" x14ac:dyDescent="0.25">
      <c r="AB554" t="s">
        <v>599</v>
      </c>
    </row>
    <row r="555" spans="28:28" x14ac:dyDescent="0.25">
      <c r="AB555" t="s">
        <v>600</v>
      </c>
    </row>
    <row r="556" spans="28:28" x14ac:dyDescent="0.25">
      <c r="AB556" t="s">
        <v>601</v>
      </c>
    </row>
    <row r="557" spans="28:28" x14ac:dyDescent="0.25">
      <c r="AB557" t="s">
        <v>602</v>
      </c>
    </row>
    <row r="558" spans="28:28" x14ac:dyDescent="0.25">
      <c r="AB558" t="s">
        <v>603</v>
      </c>
    </row>
    <row r="559" spans="28:28" x14ac:dyDescent="0.25">
      <c r="AB559" t="s">
        <v>604</v>
      </c>
    </row>
    <row r="560" spans="28:28" x14ac:dyDescent="0.25">
      <c r="AB560" t="s">
        <v>605</v>
      </c>
    </row>
    <row r="561" spans="28:28" x14ac:dyDescent="0.25">
      <c r="AB561" t="s">
        <v>606</v>
      </c>
    </row>
    <row r="562" spans="28:28" x14ac:dyDescent="0.25">
      <c r="AB562" t="s">
        <v>607</v>
      </c>
    </row>
    <row r="563" spans="28:28" x14ac:dyDescent="0.25">
      <c r="AB563" t="s">
        <v>608</v>
      </c>
    </row>
    <row r="564" spans="28:28" x14ac:dyDescent="0.25">
      <c r="AB564" t="s">
        <v>609</v>
      </c>
    </row>
    <row r="565" spans="28:28" x14ac:dyDescent="0.25">
      <c r="AB565" t="s">
        <v>610</v>
      </c>
    </row>
    <row r="566" spans="28:28" x14ac:dyDescent="0.25">
      <c r="AB566" t="s">
        <v>611</v>
      </c>
    </row>
    <row r="567" spans="28:28" x14ac:dyDescent="0.25">
      <c r="AB567" t="s">
        <v>612</v>
      </c>
    </row>
    <row r="568" spans="28:28" x14ac:dyDescent="0.25">
      <c r="AB568" t="s">
        <v>613</v>
      </c>
    </row>
    <row r="569" spans="28:28" x14ac:dyDescent="0.25">
      <c r="AB569" t="s">
        <v>614</v>
      </c>
    </row>
    <row r="570" spans="28:28" x14ac:dyDescent="0.25">
      <c r="AB570" t="s">
        <v>615</v>
      </c>
    </row>
    <row r="571" spans="28:28" x14ac:dyDescent="0.25">
      <c r="AB571" t="s">
        <v>616</v>
      </c>
    </row>
    <row r="572" spans="28:28" x14ac:dyDescent="0.25">
      <c r="AB572" t="s">
        <v>617</v>
      </c>
    </row>
    <row r="573" spans="28:28" x14ac:dyDescent="0.25">
      <c r="AB573" t="s">
        <v>618</v>
      </c>
    </row>
    <row r="574" spans="28:28" x14ac:dyDescent="0.25">
      <c r="AB574" t="s">
        <v>619</v>
      </c>
    </row>
    <row r="575" spans="28:28" x14ac:dyDescent="0.25">
      <c r="AB575" t="s">
        <v>620</v>
      </c>
    </row>
    <row r="576" spans="28:28" x14ac:dyDescent="0.25">
      <c r="AB576" t="s">
        <v>621</v>
      </c>
    </row>
    <row r="577" spans="28:28" x14ac:dyDescent="0.25">
      <c r="AB577" t="s">
        <v>622</v>
      </c>
    </row>
    <row r="578" spans="28:28" x14ac:dyDescent="0.25">
      <c r="AB578" t="s">
        <v>623</v>
      </c>
    </row>
    <row r="579" spans="28:28" x14ac:dyDescent="0.25">
      <c r="AB579" t="s">
        <v>624</v>
      </c>
    </row>
    <row r="580" spans="28:28" x14ac:dyDescent="0.25">
      <c r="AB580" t="s">
        <v>625</v>
      </c>
    </row>
    <row r="581" spans="28:28" x14ac:dyDescent="0.25">
      <c r="AB581" t="s">
        <v>626</v>
      </c>
    </row>
    <row r="582" spans="28:28" x14ac:dyDescent="0.25">
      <c r="AB582" t="s">
        <v>627</v>
      </c>
    </row>
    <row r="583" spans="28:28" x14ac:dyDescent="0.25">
      <c r="AB583" t="s">
        <v>628</v>
      </c>
    </row>
    <row r="584" spans="28:28" x14ac:dyDescent="0.25">
      <c r="AB584" t="s">
        <v>629</v>
      </c>
    </row>
    <row r="585" spans="28:28" x14ac:dyDescent="0.25">
      <c r="AB585" t="s">
        <v>630</v>
      </c>
    </row>
    <row r="586" spans="28:28" x14ac:dyDescent="0.25">
      <c r="AB586" t="s">
        <v>631</v>
      </c>
    </row>
    <row r="587" spans="28:28" x14ac:dyDescent="0.25">
      <c r="AB587" t="s">
        <v>632</v>
      </c>
    </row>
    <row r="588" spans="28:28" x14ac:dyDescent="0.25">
      <c r="AB588" t="s">
        <v>633</v>
      </c>
    </row>
    <row r="589" spans="28:28" x14ac:dyDescent="0.25">
      <c r="AB589" t="s">
        <v>634</v>
      </c>
    </row>
    <row r="590" spans="28:28" x14ac:dyDescent="0.25">
      <c r="AB590" t="s">
        <v>635</v>
      </c>
    </row>
    <row r="591" spans="28:28" x14ac:dyDescent="0.25">
      <c r="AB591" t="s">
        <v>636</v>
      </c>
    </row>
    <row r="592" spans="28:28" x14ac:dyDescent="0.25">
      <c r="AB592" t="s">
        <v>637</v>
      </c>
    </row>
    <row r="593" spans="28:28" x14ac:dyDescent="0.25">
      <c r="AB593" t="s">
        <v>638</v>
      </c>
    </row>
    <row r="594" spans="28:28" x14ac:dyDescent="0.25">
      <c r="AB594" t="s">
        <v>639</v>
      </c>
    </row>
    <row r="595" spans="28:28" x14ac:dyDescent="0.25">
      <c r="AB595" t="s">
        <v>640</v>
      </c>
    </row>
    <row r="596" spans="28:28" x14ac:dyDescent="0.25">
      <c r="AB596" t="s">
        <v>641</v>
      </c>
    </row>
    <row r="597" spans="28:28" x14ac:dyDescent="0.25">
      <c r="AB597" t="s">
        <v>642</v>
      </c>
    </row>
    <row r="598" spans="28:28" x14ac:dyDescent="0.25">
      <c r="AB598" t="s">
        <v>643</v>
      </c>
    </row>
    <row r="599" spans="28:28" x14ac:dyDescent="0.25">
      <c r="AB599" t="s">
        <v>644</v>
      </c>
    </row>
    <row r="600" spans="28:28" x14ac:dyDescent="0.25">
      <c r="AB600" t="s">
        <v>645</v>
      </c>
    </row>
    <row r="601" spans="28:28" x14ac:dyDescent="0.25">
      <c r="AB601" t="s">
        <v>646</v>
      </c>
    </row>
    <row r="602" spans="28:28" x14ac:dyDescent="0.25">
      <c r="AB602" t="s">
        <v>647</v>
      </c>
    </row>
    <row r="603" spans="28:28" x14ac:dyDescent="0.25">
      <c r="AB603" t="s">
        <v>648</v>
      </c>
    </row>
    <row r="604" spans="28:28" x14ac:dyDescent="0.25">
      <c r="AB604" t="s">
        <v>649</v>
      </c>
    </row>
    <row r="605" spans="28:28" x14ac:dyDescent="0.25">
      <c r="AB605" t="s">
        <v>650</v>
      </c>
    </row>
    <row r="606" spans="28:28" x14ac:dyDescent="0.25">
      <c r="AB606" t="s">
        <v>651</v>
      </c>
    </row>
    <row r="607" spans="28:28" x14ac:dyDescent="0.25">
      <c r="AB607" t="s">
        <v>652</v>
      </c>
    </row>
    <row r="608" spans="28:28" x14ac:dyDescent="0.25">
      <c r="AB608" t="s">
        <v>653</v>
      </c>
    </row>
    <row r="609" spans="28:28" x14ac:dyDescent="0.25">
      <c r="AB609" t="s">
        <v>654</v>
      </c>
    </row>
    <row r="610" spans="28:28" x14ac:dyDescent="0.25">
      <c r="AB610" t="s">
        <v>655</v>
      </c>
    </row>
    <row r="611" spans="28:28" x14ac:dyDescent="0.25">
      <c r="AB611" t="s">
        <v>656</v>
      </c>
    </row>
    <row r="612" spans="28:28" x14ac:dyDescent="0.25">
      <c r="AB612" t="s">
        <v>657</v>
      </c>
    </row>
    <row r="613" spans="28:28" x14ac:dyDescent="0.25">
      <c r="AB613" t="s">
        <v>658</v>
      </c>
    </row>
    <row r="614" spans="28:28" x14ac:dyDescent="0.25">
      <c r="AB614" t="s">
        <v>659</v>
      </c>
    </row>
    <row r="615" spans="28:28" x14ac:dyDescent="0.25">
      <c r="AB615" t="s">
        <v>660</v>
      </c>
    </row>
    <row r="616" spans="28:28" x14ac:dyDescent="0.25">
      <c r="AB616" t="s">
        <v>661</v>
      </c>
    </row>
    <row r="617" spans="28:28" x14ac:dyDescent="0.25">
      <c r="AB617" t="s">
        <v>662</v>
      </c>
    </row>
    <row r="618" spans="28:28" x14ac:dyDescent="0.25">
      <c r="AB618" t="s">
        <v>663</v>
      </c>
    </row>
    <row r="619" spans="28:28" x14ac:dyDescent="0.25">
      <c r="AB619" t="s">
        <v>664</v>
      </c>
    </row>
    <row r="620" spans="28:28" x14ac:dyDescent="0.25">
      <c r="AB620" t="s">
        <v>665</v>
      </c>
    </row>
    <row r="621" spans="28:28" x14ac:dyDescent="0.25">
      <c r="AB621" t="s">
        <v>666</v>
      </c>
    </row>
    <row r="622" spans="28:28" x14ac:dyDescent="0.25">
      <c r="AB622" t="s">
        <v>667</v>
      </c>
    </row>
    <row r="623" spans="28:28" x14ac:dyDescent="0.25">
      <c r="AB623" t="s">
        <v>668</v>
      </c>
    </row>
    <row r="624" spans="28:28" x14ac:dyDescent="0.25">
      <c r="AB624" t="s">
        <v>669</v>
      </c>
    </row>
    <row r="625" spans="28:28" x14ac:dyDescent="0.25">
      <c r="AB625" t="s">
        <v>670</v>
      </c>
    </row>
    <row r="626" spans="28:28" x14ac:dyDescent="0.25">
      <c r="AB626" t="s">
        <v>671</v>
      </c>
    </row>
    <row r="627" spans="28:28" x14ac:dyDescent="0.25">
      <c r="AB627" t="s">
        <v>672</v>
      </c>
    </row>
    <row r="628" spans="28:28" x14ac:dyDescent="0.25">
      <c r="AB628" t="s">
        <v>673</v>
      </c>
    </row>
    <row r="629" spans="28:28" x14ac:dyDescent="0.25">
      <c r="AB629" t="s">
        <v>674</v>
      </c>
    </row>
    <row r="630" spans="28:28" x14ac:dyDescent="0.25">
      <c r="AB630" t="s">
        <v>675</v>
      </c>
    </row>
    <row r="631" spans="28:28" x14ac:dyDescent="0.25">
      <c r="AB631" t="s">
        <v>676</v>
      </c>
    </row>
    <row r="632" spans="28:28" x14ac:dyDescent="0.25">
      <c r="AB632" t="s">
        <v>677</v>
      </c>
    </row>
    <row r="633" spans="28:28" x14ac:dyDescent="0.25">
      <c r="AB633" t="s">
        <v>678</v>
      </c>
    </row>
    <row r="634" spans="28:28" x14ac:dyDescent="0.25">
      <c r="AB634" t="s">
        <v>679</v>
      </c>
    </row>
    <row r="635" spans="28:28" x14ac:dyDescent="0.25">
      <c r="AB635" t="s">
        <v>680</v>
      </c>
    </row>
    <row r="636" spans="28:28" x14ac:dyDescent="0.25">
      <c r="AB636" t="s">
        <v>681</v>
      </c>
    </row>
    <row r="637" spans="28:28" x14ac:dyDescent="0.25">
      <c r="AB637" t="s">
        <v>682</v>
      </c>
    </row>
    <row r="638" spans="28:28" x14ac:dyDescent="0.25">
      <c r="AB638" t="s">
        <v>683</v>
      </c>
    </row>
    <row r="639" spans="28:28" x14ac:dyDescent="0.25">
      <c r="AB639" t="s">
        <v>684</v>
      </c>
    </row>
    <row r="640" spans="28:28" x14ac:dyDescent="0.25">
      <c r="AB640" t="s">
        <v>685</v>
      </c>
    </row>
    <row r="641" spans="28:28" x14ac:dyDescent="0.25">
      <c r="AB641" t="s">
        <v>686</v>
      </c>
    </row>
    <row r="642" spans="28:28" x14ac:dyDescent="0.25">
      <c r="AB642" t="s">
        <v>687</v>
      </c>
    </row>
    <row r="643" spans="28:28" x14ac:dyDescent="0.25">
      <c r="AB643" t="s">
        <v>688</v>
      </c>
    </row>
    <row r="644" spans="28:28" x14ac:dyDescent="0.25">
      <c r="AB644" t="s">
        <v>689</v>
      </c>
    </row>
    <row r="645" spans="28:28" x14ac:dyDescent="0.25">
      <c r="AB645" t="s">
        <v>690</v>
      </c>
    </row>
    <row r="646" spans="28:28" x14ac:dyDescent="0.25">
      <c r="AB646" t="s">
        <v>691</v>
      </c>
    </row>
    <row r="647" spans="28:28" x14ac:dyDescent="0.25">
      <c r="AB647" t="s">
        <v>692</v>
      </c>
    </row>
    <row r="648" spans="28:28" x14ac:dyDescent="0.25">
      <c r="AB648" t="s">
        <v>693</v>
      </c>
    </row>
    <row r="649" spans="28:28" x14ac:dyDescent="0.25">
      <c r="AB649" t="s">
        <v>694</v>
      </c>
    </row>
    <row r="650" spans="28:28" x14ac:dyDescent="0.25">
      <c r="AB650" t="s">
        <v>695</v>
      </c>
    </row>
    <row r="651" spans="28:28" x14ac:dyDescent="0.25">
      <c r="AB651" t="s">
        <v>696</v>
      </c>
    </row>
    <row r="652" spans="28:28" x14ac:dyDescent="0.25">
      <c r="AB652" t="s">
        <v>697</v>
      </c>
    </row>
    <row r="653" spans="28:28" x14ac:dyDescent="0.25">
      <c r="AB653" t="s">
        <v>698</v>
      </c>
    </row>
    <row r="654" spans="28:28" x14ac:dyDescent="0.25">
      <c r="AB654" t="s">
        <v>699</v>
      </c>
    </row>
    <row r="655" spans="28:28" x14ac:dyDescent="0.25">
      <c r="AB655" t="s">
        <v>700</v>
      </c>
    </row>
    <row r="656" spans="28:28" x14ac:dyDescent="0.25">
      <c r="AB656" t="s">
        <v>701</v>
      </c>
    </row>
    <row r="657" spans="28:28" x14ac:dyDescent="0.25">
      <c r="AB657" t="s">
        <v>702</v>
      </c>
    </row>
    <row r="658" spans="28:28" x14ac:dyDescent="0.25">
      <c r="AB658" t="s">
        <v>703</v>
      </c>
    </row>
    <row r="659" spans="28:28" x14ac:dyDescent="0.25">
      <c r="AB659" t="s">
        <v>704</v>
      </c>
    </row>
    <row r="660" spans="28:28" x14ac:dyDescent="0.25">
      <c r="AB660" t="s">
        <v>705</v>
      </c>
    </row>
    <row r="661" spans="28:28" x14ac:dyDescent="0.25">
      <c r="AB661" t="s">
        <v>706</v>
      </c>
    </row>
    <row r="662" spans="28:28" x14ac:dyDescent="0.25">
      <c r="AB662" t="s">
        <v>707</v>
      </c>
    </row>
    <row r="663" spans="28:28" x14ac:dyDescent="0.25">
      <c r="AB663" t="s">
        <v>708</v>
      </c>
    </row>
    <row r="664" spans="28:28" x14ac:dyDescent="0.25">
      <c r="AB664" t="s">
        <v>709</v>
      </c>
    </row>
    <row r="665" spans="28:28" x14ac:dyDescent="0.25">
      <c r="AB665" t="s">
        <v>710</v>
      </c>
    </row>
    <row r="666" spans="28:28" x14ac:dyDescent="0.25">
      <c r="AB666" t="s">
        <v>711</v>
      </c>
    </row>
    <row r="667" spans="28:28" x14ac:dyDescent="0.25">
      <c r="AB667" t="s">
        <v>712</v>
      </c>
    </row>
    <row r="668" spans="28:28" x14ac:dyDescent="0.25">
      <c r="AB668" t="s">
        <v>713</v>
      </c>
    </row>
    <row r="669" spans="28:28" x14ac:dyDescent="0.25">
      <c r="AB669" t="s">
        <v>714</v>
      </c>
    </row>
    <row r="670" spans="28:28" x14ac:dyDescent="0.25">
      <c r="AB670" t="s">
        <v>715</v>
      </c>
    </row>
    <row r="671" spans="28:28" x14ac:dyDescent="0.25">
      <c r="AB671" t="s">
        <v>716</v>
      </c>
    </row>
    <row r="672" spans="28:28" x14ac:dyDescent="0.25">
      <c r="AB672" t="s">
        <v>717</v>
      </c>
    </row>
    <row r="673" spans="28:28" x14ac:dyDescent="0.25">
      <c r="AB673" t="s">
        <v>718</v>
      </c>
    </row>
    <row r="674" spans="28:28" x14ac:dyDescent="0.25">
      <c r="AB674" t="s">
        <v>719</v>
      </c>
    </row>
    <row r="675" spans="28:28" x14ac:dyDescent="0.25">
      <c r="AB675" t="s">
        <v>720</v>
      </c>
    </row>
    <row r="676" spans="28:28" x14ac:dyDescent="0.25">
      <c r="AB676" t="s">
        <v>721</v>
      </c>
    </row>
    <row r="677" spans="28:28" x14ac:dyDescent="0.25">
      <c r="AB677" t="s">
        <v>722</v>
      </c>
    </row>
    <row r="678" spans="28:28" x14ac:dyDescent="0.25">
      <c r="AB678" t="s">
        <v>723</v>
      </c>
    </row>
    <row r="679" spans="28:28" x14ac:dyDescent="0.25">
      <c r="AB679" t="s">
        <v>724</v>
      </c>
    </row>
    <row r="680" spans="28:28" x14ac:dyDescent="0.25">
      <c r="AB680" t="s">
        <v>725</v>
      </c>
    </row>
    <row r="681" spans="28:28" x14ac:dyDescent="0.25">
      <c r="AB681" t="s">
        <v>726</v>
      </c>
    </row>
    <row r="682" spans="28:28" x14ac:dyDescent="0.25">
      <c r="AB682" t="s">
        <v>727</v>
      </c>
    </row>
    <row r="683" spans="28:28" x14ac:dyDescent="0.25">
      <c r="AB683" t="s">
        <v>728</v>
      </c>
    </row>
    <row r="684" spans="28:28" x14ac:dyDescent="0.25">
      <c r="AB684" t="s">
        <v>729</v>
      </c>
    </row>
    <row r="685" spans="28:28" x14ac:dyDescent="0.25">
      <c r="AB685" t="s">
        <v>730</v>
      </c>
    </row>
    <row r="686" spans="28:28" x14ac:dyDescent="0.25">
      <c r="AB686" t="s">
        <v>731</v>
      </c>
    </row>
    <row r="687" spans="28:28" x14ac:dyDescent="0.25">
      <c r="AB687" t="s">
        <v>732</v>
      </c>
    </row>
    <row r="688" spans="28:28" x14ac:dyDescent="0.25">
      <c r="AB688" t="s">
        <v>733</v>
      </c>
    </row>
    <row r="689" spans="28:28" x14ac:dyDescent="0.25">
      <c r="AB689" t="s">
        <v>734</v>
      </c>
    </row>
    <row r="690" spans="28:28" x14ac:dyDescent="0.25">
      <c r="AB690" t="s">
        <v>735</v>
      </c>
    </row>
    <row r="691" spans="28:28" x14ac:dyDescent="0.25">
      <c r="AB691" t="s">
        <v>736</v>
      </c>
    </row>
    <row r="692" spans="28:28" x14ac:dyDescent="0.25">
      <c r="AB692" t="s">
        <v>737</v>
      </c>
    </row>
    <row r="693" spans="28:28" x14ac:dyDescent="0.25">
      <c r="AB693" t="s">
        <v>738</v>
      </c>
    </row>
    <row r="694" spans="28:28" x14ac:dyDescent="0.25">
      <c r="AB694" t="s">
        <v>739</v>
      </c>
    </row>
    <row r="695" spans="28:28" x14ac:dyDescent="0.25">
      <c r="AB695" t="s">
        <v>740</v>
      </c>
    </row>
    <row r="696" spans="28:28" x14ac:dyDescent="0.25">
      <c r="AB696" t="s">
        <v>741</v>
      </c>
    </row>
    <row r="697" spans="28:28" x14ac:dyDescent="0.25">
      <c r="AB697" t="s">
        <v>742</v>
      </c>
    </row>
    <row r="698" spans="28:28" x14ac:dyDescent="0.25">
      <c r="AB698" t="s">
        <v>743</v>
      </c>
    </row>
    <row r="699" spans="28:28" x14ac:dyDescent="0.25">
      <c r="AB699" t="s">
        <v>744</v>
      </c>
    </row>
    <row r="700" spans="28:28" x14ac:dyDescent="0.25">
      <c r="AB700" t="s">
        <v>745</v>
      </c>
    </row>
    <row r="701" spans="28:28" x14ac:dyDescent="0.25">
      <c r="AB701" t="s">
        <v>746</v>
      </c>
    </row>
    <row r="702" spans="28:28" x14ac:dyDescent="0.25">
      <c r="AB702" t="s">
        <v>747</v>
      </c>
    </row>
    <row r="703" spans="28:28" x14ac:dyDescent="0.25">
      <c r="AB703" t="s">
        <v>748</v>
      </c>
    </row>
    <row r="704" spans="28:28" x14ac:dyDescent="0.25">
      <c r="AB704" t="s">
        <v>749</v>
      </c>
    </row>
    <row r="705" spans="28:28" x14ac:dyDescent="0.25">
      <c r="AB705" t="s">
        <v>750</v>
      </c>
    </row>
    <row r="706" spans="28:28" x14ac:dyDescent="0.25">
      <c r="AB706" t="s">
        <v>751</v>
      </c>
    </row>
    <row r="707" spans="28:28" x14ac:dyDescent="0.25">
      <c r="AB707" t="s">
        <v>752</v>
      </c>
    </row>
    <row r="708" spans="28:28" x14ac:dyDescent="0.25">
      <c r="AB708" t="s">
        <v>753</v>
      </c>
    </row>
    <row r="709" spans="28:28" x14ac:dyDescent="0.25">
      <c r="AB709" t="s">
        <v>754</v>
      </c>
    </row>
    <row r="710" spans="28:28" x14ac:dyDescent="0.25">
      <c r="AB710" t="s">
        <v>755</v>
      </c>
    </row>
    <row r="711" spans="28:28" x14ac:dyDescent="0.25">
      <c r="AB711" t="s">
        <v>756</v>
      </c>
    </row>
    <row r="712" spans="28:28" x14ac:dyDescent="0.25">
      <c r="AB712" t="s">
        <v>757</v>
      </c>
    </row>
    <row r="713" spans="28:28" x14ac:dyDescent="0.25">
      <c r="AB713" t="s">
        <v>758</v>
      </c>
    </row>
    <row r="714" spans="28:28" x14ac:dyDescent="0.25">
      <c r="AB714" t="s">
        <v>759</v>
      </c>
    </row>
    <row r="715" spans="28:28" x14ac:dyDescent="0.25">
      <c r="AB715" t="s">
        <v>760</v>
      </c>
    </row>
    <row r="716" spans="28:28" x14ac:dyDescent="0.25">
      <c r="AB716" t="s">
        <v>761</v>
      </c>
    </row>
    <row r="717" spans="28:28" x14ac:dyDescent="0.25">
      <c r="AB717" t="s">
        <v>762</v>
      </c>
    </row>
    <row r="718" spans="28:28" x14ac:dyDescent="0.25">
      <c r="AB718" t="s">
        <v>763</v>
      </c>
    </row>
    <row r="719" spans="28:28" x14ac:dyDescent="0.25">
      <c r="AB719" t="s">
        <v>764</v>
      </c>
    </row>
    <row r="720" spans="28:28" x14ac:dyDescent="0.25">
      <c r="AB720" t="s">
        <v>765</v>
      </c>
    </row>
    <row r="721" spans="28:28" x14ac:dyDescent="0.25">
      <c r="AB721" t="s">
        <v>766</v>
      </c>
    </row>
    <row r="722" spans="28:28" x14ac:dyDescent="0.25">
      <c r="AB722" t="s">
        <v>767</v>
      </c>
    </row>
    <row r="723" spans="28:28" x14ac:dyDescent="0.25">
      <c r="AB723" t="s">
        <v>768</v>
      </c>
    </row>
    <row r="724" spans="28:28" x14ac:dyDescent="0.25">
      <c r="AB724" t="s">
        <v>769</v>
      </c>
    </row>
    <row r="725" spans="28:28" x14ac:dyDescent="0.25">
      <c r="AB725" t="s">
        <v>770</v>
      </c>
    </row>
    <row r="726" spans="28:28" x14ac:dyDescent="0.25">
      <c r="AB726" t="s">
        <v>771</v>
      </c>
    </row>
    <row r="727" spans="28:28" x14ac:dyDescent="0.25">
      <c r="AB727" t="s">
        <v>772</v>
      </c>
    </row>
    <row r="728" spans="28:28" x14ac:dyDescent="0.25">
      <c r="AB728" t="s">
        <v>773</v>
      </c>
    </row>
    <row r="729" spans="28:28" x14ac:dyDescent="0.25">
      <c r="AB729" t="s">
        <v>774</v>
      </c>
    </row>
    <row r="730" spans="28:28" x14ac:dyDescent="0.25">
      <c r="AB730" t="s">
        <v>775</v>
      </c>
    </row>
    <row r="731" spans="28:28" x14ac:dyDescent="0.25">
      <c r="AB731" t="s">
        <v>776</v>
      </c>
    </row>
    <row r="732" spans="28:28" x14ac:dyDescent="0.25">
      <c r="AB732" t="s">
        <v>777</v>
      </c>
    </row>
    <row r="733" spans="28:28" x14ac:dyDescent="0.25">
      <c r="AB733" t="s">
        <v>778</v>
      </c>
    </row>
    <row r="734" spans="28:28" x14ac:dyDescent="0.25">
      <c r="AB734" t="s">
        <v>779</v>
      </c>
    </row>
    <row r="735" spans="28:28" x14ac:dyDescent="0.25">
      <c r="AB735" t="s">
        <v>780</v>
      </c>
    </row>
    <row r="736" spans="28:28" x14ac:dyDescent="0.25">
      <c r="AB736" t="s">
        <v>781</v>
      </c>
    </row>
    <row r="737" spans="28:28" x14ac:dyDescent="0.25">
      <c r="AB737" t="s">
        <v>782</v>
      </c>
    </row>
    <row r="738" spans="28:28" x14ac:dyDescent="0.25">
      <c r="AB738" t="s">
        <v>783</v>
      </c>
    </row>
    <row r="739" spans="28:28" x14ac:dyDescent="0.25">
      <c r="AB739" t="s">
        <v>784</v>
      </c>
    </row>
    <row r="740" spans="28:28" x14ac:dyDescent="0.25">
      <c r="AB740" t="s">
        <v>785</v>
      </c>
    </row>
    <row r="741" spans="28:28" x14ac:dyDescent="0.25">
      <c r="AB741" t="s">
        <v>786</v>
      </c>
    </row>
    <row r="742" spans="28:28" x14ac:dyDescent="0.25">
      <c r="AB742" t="s">
        <v>787</v>
      </c>
    </row>
    <row r="743" spans="28:28" x14ac:dyDescent="0.25">
      <c r="AB743" t="s">
        <v>788</v>
      </c>
    </row>
    <row r="744" spans="28:28" x14ac:dyDescent="0.25">
      <c r="AB744" t="s">
        <v>789</v>
      </c>
    </row>
    <row r="745" spans="28:28" x14ac:dyDescent="0.25">
      <c r="AB745" t="s">
        <v>790</v>
      </c>
    </row>
    <row r="746" spans="28:28" x14ac:dyDescent="0.25">
      <c r="AB746" t="s">
        <v>791</v>
      </c>
    </row>
    <row r="747" spans="28:28" x14ac:dyDescent="0.25">
      <c r="AB747" t="s">
        <v>792</v>
      </c>
    </row>
    <row r="748" spans="28:28" x14ac:dyDescent="0.25">
      <c r="AB748" t="s">
        <v>793</v>
      </c>
    </row>
    <row r="749" spans="28:28" x14ac:dyDescent="0.25">
      <c r="AB749" t="s">
        <v>794</v>
      </c>
    </row>
    <row r="750" spans="28:28" x14ac:dyDescent="0.25">
      <c r="AB750" t="s">
        <v>795</v>
      </c>
    </row>
    <row r="751" spans="28:28" x14ac:dyDescent="0.25">
      <c r="AB751" t="s">
        <v>796</v>
      </c>
    </row>
    <row r="752" spans="28:28" x14ac:dyDescent="0.25">
      <c r="AB752" t="s">
        <v>797</v>
      </c>
    </row>
    <row r="753" spans="28:28" x14ac:dyDescent="0.25">
      <c r="AB753" t="s">
        <v>798</v>
      </c>
    </row>
    <row r="754" spans="28:28" x14ac:dyDescent="0.25">
      <c r="AB754" t="s">
        <v>799</v>
      </c>
    </row>
    <row r="755" spans="28:28" x14ac:dyDescent="0.25">
      <c r="AB755" t="s">
        <v>800</v>
      </c>
    </row>
    <row r="756" spans="28:28" x14ac:dyDescent="0.25">
      <c r="AB756" t="s">
        <v>801</v>
      </c>
    </row>
    <row r="757" spans="28:28" x14ac:dyDescent="0.25">
      <c r="AB757" t="s">
        <v>802</v>
      </c>
    </row>
    <row r="758" spans="28:28" x14ac:dyDescent="0.25">
      <c r="AB758" t="s">
        <v>803</v>
      </c>
    </row>
    <row r="759" spans="28:28" x14ac:dyDescent="0.25">
      <c r="AB759" t="s">
        <v>804</v>
      </c>
    </row>
    <row r="760" spans="28:28" x14ac:dyDescent="0.25">
      <c r="AB760" t="s">
        <v>805</v>
      </c>
    </row>
    <row r="761" spans="28:28" x14ac:dyDescent="0.25">
      <c r="AB761" t="s">
        <v>806</v>
      </c>
    </row>
    <row r="762" spans="28:28" x14ac:dyDescent="0.25">
      <c r="AB762" t="s">
        <v>807</v>
      </c>
    </row>
    <row r="763" spans="28:28" x14ac:dyDescent="0.25">
      <c r="AB763" t="s">
        <v>808</v>
      </c>
    </row>
    <row r="764" spans="28:28" x14ac:dyDescent="0.25">
      <c r="AB764" t="s">
        <v>809</v>
      </c>
    </row>
    <row r="765" spans="28:28" x14ac:dyDescent="0.25">
      <c r="AB765" t="s">
        <v>810</v>
      </c>
    </row>
    <row r="766" spans="28:28" x14ac:dyDescent="0.25">
      <c r="AB766" t="s">
        <v>811</v>
      </c>
    </row>
    <row r="767" spans="28:28" x14ac:dyDescent="0.25">
      <c r="AB767" t="s">
        <v>812</v>
      </c>
    </row>
    <row r="768" spans="28:28" x14ac:dyDescent="0.25">
      <c r="AB768" t="s">
        <v>813</v>
      </c>
    </row>
    <row r="769" spans="28:28" x14ac:dyDescent="0.25">
      <c r="AB769" t="s">
        <v>814</v>
      </c>
    </row>
    <row r="770" spans="28:28" x14ac:dyDescent="0.25">
      <c r="AB770" t="s">
        <v>815</v>
      </c>
    </row>
    <row r="771" spans="28:28" x14ac:dyDescent="0.25">
      <c r="AB771" t="s">
        <v>816</v>
      </c>
    </row>
    <row r="772" spans="28:28" x14ac:dyDescent="0.25">
      <c r="AB772" t="s">
        <v>817</v>
      </c>
    </row>
    <row r="773" spans="28:28" x14ac:dyDescent="0.25">
      <c r="AB773" t="s">
        <v>818</v>
      </c>
    </row>
    <row r="774" spans="28:28" x14ac:dyDescent="0.25">
      <c r="AB774" t="s">
        <v>819</v>
      </c>
    </row>
    <row r="775" spans="28:28" x14ac:dyDescent="0.25">
      <c r="AB775" t="s">
        <v>820</v>
      </c>
    </row>
    <row r="776" spans="28:28" x14ac:dyDescent="0.25">
      <c r="AB776" t="s">
        <v>821</v>
      </c>
    </row>
    <row r="777" spans="28:28" x14ac:dyDescent="0.25">
      <c r="AB777" t="s">
        <v>822</v>
      </c>
    </row>
    <row r="778" spans="28:28" x14ac:dyDescent="0.25">
      <c r="AB778" t="s">
        <v>823</v>
      </c>
    </row>
    <row r="779" spans="28:28" x14ac:dyDescent="0.25">
      <c r="AB779" t="s">
        <v>824</v>
      </c>
    </row>
    <row r="780" spans="28:28" x14ac:dyDescent="0.25">
      <c r="AB780" t="s">
        <v>825</v>
      </c>
    </row>
    <row r="781" spans="28:28" x14ac:dyDescent="0.25">
      <c r="AB781" t="s">
        <v>826</v>
      </c>
    </row>
    <row r="782" spans="28:28" x14ac:dyDescent="0.25">
      <c r="AB782" t="s">
        <v>827</v>
      </c>
    </row>
    <row r="783" spans="28:28" x14ac:dyDescent="0.25">
      <c r="AB783" t="s">
        <v>828</v>
      </c>
    </row>
    <row r="784" spans="28:28" x14ac:dyDescent="0.25">
      <c r="AB784" t="s">
        <v>829</v>
      </c>
    </row>
    <row r="785" spans="28:28" x14ac:dyDescent="0.25">
      <c r="AB785" t="s">
        <v>830</v>
      </c>
    </row>
    <row r="786" spans="28:28" x14ac:dyDescent="0.25">
      <c r="AB786" t="s">
        <v>831</v>
      </c>
    </row>
    <row r="787" spans="28:28" x14ac:dyDescent="0.25">
      <c r="AB787" t="s">
        <v>832</v>
      </c>
    </row>
    <row r="788" spans="28:28" x14ac:dyDescent="0.25">
      <c r="AB788" t="s">
        <v>833</v>
      </c>
    </row>
    <row r="789" spans="28:28" x14ac:dyDescent="0.25">
      <c r="AB789" t="s">
        <v>834</v>
      </c>
    </row>
    <row r="790" spans="28:28" x14ac:dyDescent="0.25">
      <c r="AB790" t="s">
        <v>835</v>
      </c>
    </row>
    <row r="791" spans="28:28" x14ac:dyDescent="0.25">
      <c r="AB791" t="s">
        <v>836</v>
      </c>
    </row>
    <row r="792" spans="28:28" x14ac:dyDescent="0.25">
      <c r="AB792" t="s">
        <v>837</v>
      </c>
    </row>
    <row r="793" spans="28:28" x14ac:dyDescent="0.25">
      <c r="AB793" t="s">
        <v>838</v>
      </c>
    </row>
    <row r="794" spans="28:28" x14ac:dyDescent="0.25">
      <c r="AB794" t="s">
        <v>839</v>
      </c>
    </row>
    <row r="795" spans="28:28" x14ac:dyDescent="0.25">
      <c r="AB795" t="s">
        <v>840</v>
      </c>
    </row>
    <row r="796" spans="28:28" x14ac:dyDescent="0.25">
      <c r="AB796" t="s">
        <v>841</v>
      </c>
    </row>
    <row r="797" spans="28:28" x14ac:dyDescent="0.25">
      <c r="AB797" t="s">
        <v>842</v>
      </c>
    </row>
    <row r="798" spans="28:28" x14ac:dyDescent="0.25">
      <c r="AB798" t="s">
        <v>843</v>
      </c>
    </row>
    <row r="799" spans="28:28" x14ac:dyDescent="0.25">
      <c r="AB799" t="s">
        <v>844</v>
      </c>
    </row>
    <row r="800" spans="28:28" x14ac:dyDescent="0.25">
      <c r="AB800" t="s">
        <v>845</v>
      </c>
    </row>
    <row r="801" spans="28:28" x14ac:dyDescent="0.25">
      <c r="AB801" t="s">
        <v>846</v>
      </c>
    </row>
    <row r="802" spans="28:28" x14ac:dyDescent="0.25">
      <c r="AB802" t="s">
        <v>847</v>
      </c>
    </row>
    <row r="803" spans="28:28" x14ac:dyDescent="0.25">
      <c r="AB803" t="s">
        <v>848</v>
      </c>
    </row>
    <row r="804" spans="28:28" x14ac:dyDescent="0.25">
      <c r="AB804" t="s">
        <v>849</v>
      </c>
    </row>
    <row r="805" spans="28:28" x14ac:dyDescent="0.25">
      <c r="AB805" t="s">
        <v>850</v>
      </c>
    </row>
    <row r="806" spans="28:28" x14ac:dyDescent="0.25">
      <c r="AB806" t="s">
        <v>851</v>
      </c>
    </row>
    <row r="807" spans="28:28" x14ac:dyDescent="0.25">
      <c r="AB807" t="s">
        <v>852</v>
      </c>
    </row>
    <row r="808" spans="28:28" x14ac:dyDescent="0.25">
      <c r="AB808" t="s">
        <v>853</v>
      </c>
    </row>
    <row r="809" spans="28:28" x14ac:dyDescent="0.25">
      <c r="AB809" t="s">
        <v>854</v>
      </c>
    </row>
    <row r="810" spans="28:28" x14ac:dyDescent="0.25">
      <c r="AB810" t="s">
        <v>855</v>
      </c>
    </row>
    <row r="811" spans="28:28" x14ac:dyDescent="0.25">
      <c r="AB811" t="s">
        <v>856</v>
      </c>
    </row>
    <row r="812" spans="28:28" x14ac:dyDescent="0.25">
      <c r="AB812" t="s">
        <v>857</v>
      </c>
    </row>
    <row r="813" spans="28:28" x14ac:dyDescent="0.25">
      <c r="AB813" t="s">
        <v>858</v>
      </c>
    </row>
    <row r="814" spans="28:28" x14ac:dyDescent="0.25">
      <c r="AB814" t="s">
        <v>859</v>
      </c>
    </row>
    <row r="815" spans="28:28" x14ac:dyDescent="0.25">
      <c r="AB815" t="s">
        <v>860</v>
      </c>
    </row>
    <row r="816" spans="28:28" x14ac:dyDescent="0.25">
      <c r="AB816" t="s">
        <v>861</v>
      </c>
    </row>
    <row r="817" spans="28:28" x14ac:dyDescent="0.25">
      <c r="AB817" t="s">
        <v>862</v>
      </c>
    </row>
    <row r="818" spans="28:28" x14ac:dyDescent="0.25">
      <c r="AB818" t="s">
        <v>863</v>
      </c>
    </row>
    <row r="819" spans="28:28" x14ac:dyDescent="0.25">
      <c r="AB819" t="s">
        <v>864</v>
      </c>
    </row>
    <row r="820" spans="28:28" x14ac:dyDescent="0.25">
      <c r="AB820" t="s">
        <v>865</v>
      </c>
    </row>
    <row r="821" spans="28:28" x14ac:dyDescent="0.25">
      <c r="AB821" t="s">
        <v>866</v>
      </c>
    </row>
    <row r="822" spans="28:28" x14ac:dyDescent="0.25">
      <c r="AB822" t="s">
        <v>867</v>
      </c>
    </row>
    <row r="823" spans="28:28" x14ac:dyDescent="0.25">
      <c r="AB823" t="s">
        <v>868</v>
      </c>
    </row>
    <row r="824" spans="28:28" x14ac:dyDescent="0.25">
      <c r="AB824" t="s">
        <v>869</v>
      </c>
    </row>
    <row r="825" spans="28:28" x14ac:dyDescent="0.25">
      <c r="AB825" t="s">
        <v>870</v>
      </c>
    </row>
    <row r="826" spans="28:28" x14ac:dyDescent="0.25">
      <c r="AB826" t="s">
        <v>871</v>
      </c>
    </row>
    <row r="827" spans="28:28" x14ac:dyDescent="0.25">
      <c r="AB827" t="s">
        <v>872</v>
      </c>
    </row>
    <row r="828" spans="28:28" x14ac:dyDescent="0.25">
      <c r="AB828" t="s">
        <v>873</v>
      </c>
    </row>
    <row r="829" spans="28:28" x14ac:dyDescent="0.25">
      <c r="AB829" t="s">
        <v>874</v>
      </c>
    </row>
    <row r="830" spans="28:28" x14ac:dyDescent="0.25">
      <c r="AB830" t="s">
        <v>875</v>
      </c>
    </row>
    <row r="831" spans="28:28" x14ac:dyDescent="0.25">
      <c r="AB831" t="s">
        <v>876</v>
      </c>
    </row>
    <row r="832" spans="28:28" x14ac:dyDescent="0.25">
      <c r="AB832" t="s">
        <v>877</v>
      </c>
    </row>
    <row r="833" spans="28:28" x14ac:dyDescent="0.25">
      <c r="AB833" t="s">
        <v>878</v>
      </c>
    </row>
    <row r="834" spans="28:28" x14ac:dyDescent="0.25">
      <c r="AB834" t="s">
        <v>879</v>
      </c>
    </row>
    <row r="835" spans="28:28" x14ac:dyDescent="0.25">
      <c r="AB835" t="s">
        <v>880</v>
      </c>
    </row>
    <row r="836" spans="28:28" x14ac:dyDescent="0.25">
      <c r="AB836" t="s">
        <v>881</v>
      </c>
    </row>
    <row r="837" spans="28:28" x14ac:dyDescent="0.25">
      <c r="AB837" t="s">
        <v>882</v>
      </c>
    </row>
    <row r="838" spans="28:28" x14ac:dyDescent="0.25">
      <c r="AB838" t="s">
        <v>883</v>
      </c>
    </row>
    <row r="839" spans="28:28" x14ac:dyDescent="0.25">
      <c r="AB839" t="s">
        <v>884</v>
      </c>
    </row>
    <row r="840" spans="28:28" x14ac:dyDescent="0.25">
      <c r="AB840" t="s">
        <v>885</v>
      </c>
    </row>
    <row r="841" spans="28:28" x14ac:dyDescent="0.25">
      <c r="AB841" t="s">
        <v>886</v>
      </c>
    </row>
    <row r="842" spans="28:28" x14ac:dyDescent="0.25">
      <c r="AB842" t="s">
        <v>887</v>
      </c>
    </row>
    <row r="843" spans="28:28" x14ac:dyDescent="0.25">
      <c r="AB843" t="s">
        <v>888</v>
      </c>
    </row>
    <row r="844" spans="28:28" x14ac:dyDescent="0.25">
      <c r="AB844" t="s">
        <v>889</v>
      </c>
    </row>
    <row r="845" spans="28:28" x14ac:dyDescent="0.25">
      <c r="AB845" t="s">
        <v>890</v>
      </c>
    </row>
    <row r="846" spans="28:28" x14ac:dyDescent="0.25">
      <c r="AB846" t="s">
        <v>891</v>
      </c>
    </row>
    <row r="847" spans="28:28" x14ac:dyDescent="0.25">
      <c r="AB847" t="s">
        <v>892</v>
      </c>
    </row>
    <row r="848" spans="28:28" x14ac:dyDescent="0.25">
      <c r="AB848" t="s">
        <v>893</v>
      </c>
    </row>
    <row r="849" spans="28:28" x14ac:dyDescent="0.25">
      <c r="AB849" t="s">
        <v>894</v>
      </c>
    </row>
    <row r="850" spans="28:28" x14ac:dyDescent="0.25">
      <c r="AB850" t="s">
        <v>895</v>
      </c>
    </row>
    <row r="851" spans="28:28" x14ac:dyDescent="0.25">
      <c r="AB851" t="s">
        <v>896</v>
      </c>
    </row>
    <row r="852" spans="28:28" x14ac:dyDescent="0.25">
      <c r="AB852" t="s">
        <v>897</v>
      </c>
    </row>
  </sheetData>
  <sheetProtection algorithmName="SHA-512" hashValue="PcouusJRMr8cvKs3OArGnhdcQsWGVOrSnBueskPiwjiGyiGxU0S1/lK1Y1dONm8vbuGPcRhGL3k+sBu48e2Quw==" saltValue="iHw7HjJ1tKO0+cXIeKUR/g==" spinCount="100000" sheet="1" objects="1" scenarios="1"/>
  <mergeCells count="52">
    <mergeCell ref="N45:P45"/>
    <mergeCell ref="K22:N22"/>
    <mergeCell ref="B23:I23"/>
    <mergeCell ref="J23:P23"/>
    <mergeCell ref="B32:F32"/>
    <mergeCell ref="I43:L43"/>
    <mergeCell ref="N43:P43"/>
    <mergeCell ref="B35:F35"/>
    <mergeCell ref="I37:L37"/>
    <mergeCell ref="N37:P37"/>
    <mergeCell ref="I38:L38"/>
    <mergeCell ref="I39:L39"/>
    <mergeCell ref="N39:P39"/>
    <mergeCell ref="I40:L40"/>
    <mergeCell ref="N40:P40"/>
    <mergeCell ref="I41:L41"/>
    <mergeCell ref="I42:L42"/>
    <mergeCell ref="B33:F33"/>
    <mergeCell ref="C16:H16"/>
    <mergeCell ref="B18:E18"/>
    <mergeCell ref="F18:I18"/>
    <mergeCell ref="B19:E19"/>
    <mergeCell ref="F19:I19"/>
    <mergeCell ref="B20:E20"/>
    <mergeCell ref="F20:I20"/>
    <mergeCell ref="B22:I22"/>
    <mergeCell ref="L16:P16"/>
    <mergeCell ref="N42:P42"/>
    <mergeCell ref="B30:P30"/>
    <mergeCell ref="C9:H9"/>
    <mergeCell ref="L9:P9"/>
    <mergeCell ref="L15:P15"/>
    <mergeCell ref="L14:P14"/>
    <mergeCell ref="L13:P13"/>
    <mergeCell ref="C10:H10"/>
    <mergeCell ref="L10:P10"/>
    <mergeCell ref="C11:H11"/>
    <mergeCell ref="L11:P11"/>
    <mergeCell ref="C12:H12"/>
    <mergeCell ref="L12:P12"/>
    <mergeCell ref="C13:H13"/>
    <mergeCell ref="C14:H14"/>
    <mergeCell ref="C15:H15"/>
    <mergeCell ref="J12:K12"/>
    <mergeCell ref="B4:P4"/>
    <mergeCell ref="C7:H7"/>
    <mergeCell ref="L7:P7"/>
    <mergeCell ref="C8:H8"/>
    <mergeCell ref="L8:P8"/>
    <mergeCell ref="B5:P5"/>
    <mergeCell ref="B6:I6"/>
    <mergeCell ref="J6:P6"/>
  </mergeCells>
  <conditionalFormatting sqref="B17:C17">
    <cfRule type="expression" dxfId="32" priority="14">
      <formula>(FaxdoVendedor="")*bFaxdoVendedor</formula>
    </cfRule>
  </conditionalFormatting>
  <conditionalFormatting sqref="B23:C23">
    <cfRule type="expression" dxfId="31" priority="18">
      <formula>(fatVendedor="")*bVendedor</formula>
    </cfRule>
  </conditionalFormatting>
  <conditionalFormatting sqref="C7">
    <cfRule type="expression" dxfId="30" priority="19">
      <formula>(NomedoVendedor="")*bNomedoVendedor</formula>
    </cfRule>
  </conditionalFormatting>
  <conditionalFormatting sqref="C8">
    <cfRule type="expression" dxfId="29" priority="17">
      <formula>(EndereçodoVendedor="")*bEndereçodoVendedor</formula>
    </cfRule>
  </conditionalFormatting>
  <conditionalFormatting sqref="C9:C13">
    <cfRule type="expression" dxfId="28" priority="16">
      <formula>(CidadeEstadoCEPdoVendedor="")*bCidadedoVendedor</formula>
    </cfRule>
  </conditionalFormatting>
  <conditionalFormatting sqref="C14:C15">
    <cfRule type="expression" dxfId="27" priority="12">
      <formula>(TelefonedoVendedor="")*bTelefonedoVendedor</formula>
    </cfRule>
  </conditionalFormatting>
  <conditionalFormatting sqref="C16">
    <cfRule type="expression" dxfId="26" priority="6">
      <formula>(NomedoVendedor="")*bNomedoVendedor</formula>
    </cfRule>
  </conditionalFormatting>
  <conditionalFormatting sqref="J17">
    <cfRule type="expression" dxfId="25" priority="13">
      <formula>(FaxdoComprador="")*bFaxdoComprador</formula>
    </cfRule>
  </conditionalFormatting>
  <conditionalFormatting sqref="L7">
    <cfRule type="expression" dxfId="24" priority="11">
      <formula>(NomedoVendedor="")*bNomedoVendedor</formula>
    </cfRule>
  </conditionalFormatting>
  <conditionalFormatting sqref="L8">
    <cfRule type="expression" dxfId="23" priority="10">
      <formula>(EndereçodoVendedor="")*bEndereçodoVendedor</formula>
    </cfRule>
  </conditionalFormatting>
  <conditionalFormatting sqref="L9:L11">
    <cfRule type="expression" dxfId="22" priority="9">
      <formula>(CidadeEstadoCEPdoVendedor="")*bCidadedoVendedor</formula>
    </cfRule>
  </conditionalFormatting>
  <conditionalFormatting sqref="L12">
    <cfRule type="expression" dxfId="21" priority="1">
      <formula>(NomedoVendedor="")*bNomedoVendedor</formula>
    </cfRule>
  </conditionalFormatting>
  <conditionalFormatting sqref="L13:L14">
    <cfRule type="expression" dxfId="20" priority="2">
      <formula>(CidadeEstadoCEPdoVendedor="")*bCidadedoVendedor</formula>
    </cfRule>
  </conditionalFormatting>
  <conditionalFormatting sqref="L15:L16">
    <cfRule type="expression" dxfId="19" priority="4">
      <formula>(TelefonedoVendedor="")*bTelefonedoVendedor</formula>
    </cfRule>
  </conditionalFormatting>
  <dataValidations count="27">
    <dataValidation type="list" allowBlank="1" showInputMessage="1" showErrorMessage="1" prompt="Informar a categoria do projeto cultural, conforme Art. 34 e 35 da Lei Estadual nº 22.944/2018." sqref="I33">
      <formula1>$U$32:$V$32</formula1>
    </dataValidation>
    <dataValidation type="list" allowBlank="1" showInputMessage="1" showErrorMessage="1" sqref="J18:K18 J35">
      <formula1>"Sim,Não"</formula1>
    </dataValidation>
    <dataValidation allowBlank="1" showInputMessage="1" showErrorMessage="1" prompt="Preencha o endereço completo do empreendedor cultural" sqref="L8:P8"/>
    <dataValidation allowBlank="1" showInputMessage="1" showErrorMessage="1" prompt="Preencha o nome completo do incentivador. Razão Social." sqref="C7:H7"/>
    <dataValidation allowBlank="1" showInputMessage="1" showErrorMessage="1" prompt="Preencha o endereço completo do incentivador" sqref="C8:H8"/>
    <dataValidation allowBlank="1" showInputMessage="1" showErrorMessage="1" prompt="Preencha o nome completo do empreendedor cultural" sqref="L7:P7"/>
    <dataValidation allowBlank="1" showInputMessage="1" showErrorMessage="1" prompt="Preencha o CEP do incentivador" sqref="C10:H10"/>
    <dataValidation allowBlank="1" showInputMessage="1" showErrorMessage="1" prompt="Preencha o CEP do empreendedor cultural" sqref="L10:P10"/>
    <dataValidation allowBlank="1" showInputMessage="1" showErrorMessage="1" prompt="Preencha o CNPJ do incentivador._x000a_Ex: 00.000.000/0000-00" sqref="C11:H11"/>
    <dataValidation allowBlank="1" showInputMessage="1" showErrorMessage="1" prompt="Preencha o CNPJ do empreendedor cultural, se Pessoa Jurídica. Caso seja Pessoa Física, deixar em branco._x000a_Ex: 00.000.000/0000-00" sqref="L11:P11"/>
    <dataValidation allowBlank="1" showInputMessage="1" showErrorMessage="1" prompt="Preencha o Nome do Representante Legal do empreendedor cultural, se Pessoa Jurídica. Caso seja Pessoa Física, deixar em branco." sqref="L12:P12"/>
    <dataValidation allowBlank="1" showInputMessage="1" showErrorMessage="1" prompt="Preencha a Inscrição Estadual do Incentivador." sqref="C12:H12"/>
    <dataValidation allowBlank="1" showInputMessage="1" showErrorMessage="1" prompt="Preencher o CPF do empreendedor cultural ou seu representante legal. _x000a_Ex.: 000.000.000-00" sqref="L13:P13"/>
    <dataValidation allowBlank="1" showInputMessage="1" showErrorMessage="1" prompt="Preencha um e-mail válido do incentivador. Necessário que seja um contato com a empresa incentivadora e não com o captador de recursos." sqref="C13:H13"/>
    <dataValidation allowBlank="1" showInputMessage="1" showErrorMessage="1" prompt="Preencha um e-mail válido do empreendedor cultural. Necessário que seja um contato com responsável pelo projeto e não com o captador de recursos." sqref="L14:P14"/>
    <dataValidation allowBlank="1" showInputMessage="1" showErrorMessage="1" prompt="Preencha o telefone de contato do incentivador" sqref="C14:H15"/>
    <dataValidation allowBlank="1" showInputMessage="1" showErrorMessage="1" prompt="Preencha o telefone de contato do empreendedor cultural" sqref="L15:P16"/>
    <dataValidation allowBlank="1" showInputMessage="1" showErrorMessage="1" prompt="Preencha o nome do representante legal do incentivador que está assinando esta Declaração de Incentivo. Caso seja assinador por duas ou mais pessoas, constar o nome de todos." sqref="C16:H16"/>
    <dataValidation type="list" allowBlank="1" showInputMessage="1" showErrorMessage="1" prompt="Informar se o incentivador pertence a algum Grupo Empresarial." sqref="F18:I18">
      <formula1>"Sim,Não"</formula1>
    </dataValidation>
    <dataValidation allowBlank="1" showInputMessage="1" showErrorMessage="1" prompt="Caso a resposta anterior seja positiva, informar o nome do Grupo Empresarial." sqref="F19:I19"/>
    <dataValidation type="list" allowBlank="1" showInputMessage="1" showErrorMessage="1" prompt="Informar o Setor Econômico ao qual a atividade econêmica do incentivador está relacionada." sqref="F20:I20">
      <formula1>"Comércio, Comunicações, Construção, Energia Elétrica, Indústria de Transformação, Indústria Extrativa, Transporte"</formula1>
    </dataValidation>
    <dataValidation allowBlank="1" showInputMessage="1" showErrorMessage="1" prompt="Preencher o nome completo do Projeto, conforme consta na Autorização de Captação." sqref="B23:I23"/>
    <dataValidation allowBlank="1" showInputMessage="1" showErrorMessage="1" prompt="Preencher o número de protocolo do projeto, conforme consta na Autorização de Captação." sqref="J23:P23"/>
    <dataValidation allowBlank="1" showInputMessage="1" showErrorMessage="1" prompt="Informar o valor que será concedido como incentivo ao projeto cultural." sqref="I32"/>
    <dataValidation type="list" allowBlank="1" showInputMessage="1" showErrorMessage="1" prompt="Informar o porte do incentivador, conforme Art. 28 da Lei Estadual nº 22.944/2018." sqref="I34">
      <formula1>$T$33:$T$35</formula1>
    </dataValidation>
    <dataValidation type="list" allowBlank="1" showInputMessage="1" showErrorMessage="1" prompt="Selecione o Município" sqref="L9:P9">
      <formula1>$AB$2:$AB$858</formula1>
    </dataValidation>
    <dataValidation type="list" allowBlank="1" showInputMessage="1" showErrorMessage="1" prompt="Selecione o Município" sqref="C9:H9">
      <formula1>$AB$1:$AB$852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8"/>
  <sheetViews>
    <sheetView topLeftCell="C16" zoomScale="80" zoomScaleNormal="80" workbookViewId="0">
      <selection activeCell="P45" sqref="P45"/>
    </sheetView>
  </sheetViews>
  <sheetFormatPr defaultRowHeight="15" x14ac:dyDescent="0.25"/>
  <cols>
    <col min="1" max="1" width="2.7109375" customWidth="1"/>
    <col min="2" max="2" width="14.7109375" style="8" customWidth="1"/>
    <col min="3" max="8" width="10.7109375" style="8" customWidth="1"/>
    <col min="9" max="9" width="14.7109375" style="8" customWidth="1"/>
    <col min="10" max="16" width="9.7109375" style="8" customWidth="1"/>
    <col min="17" max="27" width="9.140625" style="8" customWidth="1"/>
    <col min="28" max="28" width="9.140625" customWidth="1"/>
    <col min="29" max="35" width="9.140625" style="8" customWidth="1"/>
    <col min="36" max="16384" width="9.140625" style="8"/>
  </cols>
  <sheetData>
    <row r="1" spans="1:28" ht="17.25" x14ac:dyDescent="0.25">
      <c r="B1" s="6"/>
      <c r="C1" s="6"/>
      <c r="D1" s="2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7"/>
      <c r="AB1" t="s">
        <v>16</v>
      </c>
    </row>
    <row r="2" spans="1:28" ht="15.75" x14ac:dyDescent="0.25">
      <c r="B2" s="9"/>
      <c r="C2" s="9"/>
      <c r="D2" s="29" t="s">
        <v>904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7"/>
      <c r="R2" s="7"/>
      <c r="AB2" t="s">
        <v>1</v>
      </c>
    </row>
    <row r="3" spans="1:28" ht="15.75" x14ac:dyDescent="0.25">
      <c r="B3" s="9"/>
      <c r="C3" s="9"/>
      <c r="D3" s="9" t="s">
        <v>910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7"/>
      <c r="R3" s="7"/>
      <c r="AB3" t="s">
        <v>2</v>
      </c>
    </row>
    <row r="4" spans="1:28" ht="24.95" customHeight="1" x14ac:dyDescent="0.2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7"/>
      <c r="R4" s="7"/>
      <c r="AB4" t="s">
        <v>3</v>
      </c>
    </row>
    <row r="5" spans="1:28" s="30" customFormat="1" ht="23.25" x14ac:dyDescent="0.35">
      <c r="B5" s="34" t="s">
        <v>911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1"/>
      <c r="R5" s="31"/>
      <c r="AB5" s="30" t="s">
        <v>4</v>
      </c>
    </row>
    <row r="6" spans="1:28" customFormat="1" ht="15.75" x14ac:dyDescent="0.25">
      <c r="B6" s="37" t="s">
        <v>5</v>
      </c>
      <c r="C6" s="38"/>
      <c r="D6" s="38"/>
      <c r="E6" s="38"/>
      <c r="F6" s="38"/>
      <c r="G6" s="38"/>
      <c r="H6" s="38"/>
      <c r="I6" s="39"/>
      <c r="J6" s="40" t="s">
        <v>6</v>
      </c>
      <c r="K6" s="41"/>
      <c r="L6" s="41"/>
      <c r="M6" s="41"/>
      <c r="N6" s="41"/>
      <c r="O6" s="41"/>
      <c r="P6" s="42"/>
      <c r="Q6" s="3"/>
      <c r="R6" s="3"/>
      <c r="AB6" t="s">
        <v>7</v>
      </c>
    </row>
    <row r="7" spans="1:28" ht="15" customHeight="1" x14ac:dyDescent="0.25">
      <c r="A7" s="8"/>
      <c r="B7" s="5" t="s">
        <v>8</v>
      </c>
      <c r="C7" s="33" t="s">
        <v>9</v>
      </c>
      <c r="D7" s="33"/>
      <c r="E7" s="33"/>
      <c r="F7" s="33"/>
      <c r="G7" s="33"/>
      <c r="H7" s="33"/>
      <c r="I7" s="5"/>
      <c r="J7" s="5" t="s">
        <v>8</v>
      </c>
      <c r="K7" s="5"/>
      <c r="L7" s="33" t="s">
        <v>10</v>
      </c>
      <c r="M7" s="33"/>
      <c r="N7" s="33"/>
      <c r="O7" s="33"/>
      <c r="P7" s="33"/>
      <c r="Q7" s="7"/>
      <c r="R7" s="7"/>
      <c r="AB7" t="s">
        <v>11</v>
      </c>
    </row>
    <row r="8" spans="1:28" ht="15" customHeight="1" x14ac:dyDescent="0.25">
      <c r="A8" s="8"/>
      <c r="B8" s="5" t="s">
        <v>12</v>
      </c>
      <c r="C8" s="33" t="s">
        <v>13</v>
      </c>
      <c r="D8" s="33"/>
      <c r="E8" s="33"/>
      <c r="F8" s="33"/>
      <c r="G8" s="33"/>
      <c r="H8" s="33"/>
      <c r="I8" s="5"/>
      <c r="J8" s="5" t="s">
        <v>12</v>
      </c>
      <c r="K8" s="5"/>
      <c r="L8" s="33" t="s">
        <v>13</v>
      </c>
      <c r="M8" s="33"/>
      <c r="N8" s="33"/>
      <c r="O8" s="33"/>
      <c r="P8" s="33"/>
      <c r="Q8" s="7"/>
      <c r="R8" s="7"/>
      <c r="AB8" t="s">
        <v>14</v>
      </c>
    </row>
    <row r="9" spans="1:28" ht="15" customHeight="1" x14ac:dyDescent="0.25">
      <c r="A9" s="8"/>
      <c r="B9" s="5" t="s">
        <v>15</v>
      </c>
      <c r="C9" s="33" t="s">
        <v>16</v>
      </c>
      <c r="D9" s="33"/>
      <c r="E9" s="33"/>
      <c r="F9" s="33"/>
      <c r="G9" s="33"/>
      <c r="H9" s="33"/>
      <c r="I9" s="5"/>
      <c r="J9" s="5" t="s">
        <v>15</v>
      </c>
      <c r="K9" s="5"/>
      <c r="L9" s="33" t="s">
        <v>16</v>
      </c>
      <c r="M9" s="33"/>
      <c r="N9" s="33"/>
      <c r="O9" s="33"/>
      <c r="P9" s="33"/>
      <c r="Q9" s="7"/>
      <c r="R9" s="7"/>
      <c r="AB9" t="s">
        <v>17</v>
      </c>
    </row>
    <row r="10" spans="1:28" ht="15" customHeight="1" x14ac:dyDescent="0.25">
      <c r="A10" s="8"/>
      <c r="B10" s="5" t="s">
        <v>18</v>
      </c>
      <c r="C10" s="45" t="s">
        <v>19</v>
      </c>
      <c r="D10" s="45"/>
      <c r="E10" s="45"/>
      <c r="F10" s="45"/>
      <c r="G10" s="45"/>
      <c r="H10" s="45"/>
      <c r="I10" s="5"/>
      <c r="J10" s="5" t="s">
        <v>18</v>
      </c>
      <c r="K10" s="5"/>
      <c r="L10" s="45" t="s">
        <v>19</v>
      </c>
      <c r="M10" s="45"/>
      <c r="N10" s="45"/>
      <c r="O10" s="45"/>
      <c r="P10" s="45"/>
      <c r="Q10" s="7"/>
      <c r="R10" s="7"/>
      <c r="AB10" t="s">
        <v>20</v>
      </c>
    </row>
    <row r="11" spans="1:28" ht="15" customHeight="1" x14ac:dyDescent="0.25">
      <c r="A11" s="8"/>
      <c r="B11" s="5" t="s">
        <v>21</v>
      </c>
      <c r="C11" s="46" t="s">
        <v>22</v>
      </c>
      <c r="D11" s="46"/>
      <c r="E11" s="46"/>
      <c r="F11" s="46"/>
      <c r="G11" s="46"/>
      <c r="H11" s="46"/>
      <c r="I11" s="5"/>
      <c r="J11" s="5" t="s">
        <v>21</v>
      </c>
      <c r="K11" s="5"/>
      <c r="L11" s="46" t="s">
        <v>23</v>
      </c>
      <c r="M11" s="46"/>
      <c r="N11" s="46"/>
      <c r="O11" s="46"/>
      <c r="P11" s="46"/>
      <c r="Q11" s="7"/>
      <c r="R11" s="7"/>
      <c r="AB11" t="s">
        <v>24</v>
      </c>
    </row>
    <row r="12" spans="1:28" ht="15" customHeight="1" x14ac:dyDescent="0.25">
      <c r="A12" s="8"/>
      <c r="B12" s="5" t="s">
        <v>25</v>
      </c>
      <c r="C12" s="47" t="s">
        <v>26</v>
      </c>
      <c r="D12" s="47"/>
      <c r="E12" s="47"/>
      <c r="F12" s="47"/>
      <c r="G12" s="47"/>
      <c r="H12" s="47"/>
      <c r="I12" s="5"/>
      <c r="J12" s="49" t="s">
        <v>901</v>
      </c>
      <c r="K12" s="49"/>
      <c r="L12" s="33" t="s">
        <v>902</v>
      </c>
      <c r="M12" s="33"/>
      <c r="N12" s="33"/>
      <c r="O12" s="33"/>
      <c r="P12" s="33"/>
      <c r="Q12" s="7"/>
      <c r="R12" s="7"/>
      <c r="AB12" t="s">
        <v>27</v>
      </c>
    </row>
    <row r="13" spans="1:28" ht="15" customHeight="1" x14ac:dyDescent="0.25">
      <c r="A13" s="8"/>
      <c r="B13" s="5" t="s">
        <v>28</v>
      </c>
      <c r="C13" s="33" t="s">
        <v>29</v>
      </c>
      <c r="D13" s="33"/>
      <c r="E13" s="33"/>
      <c r="F13" s="33"/>
      <c r="G13" s="33"/>
      <c r="H13" s="33"/>
      <c r="I13" s="5"/>
      <c r="J13" s="5" t="s">
        <v>900</v>
      </c>
      <c r="K13" s="5"/>
      <c r="L13" s="44" t="s">
        <v>903</v>
      </c>
      <c r="M13" s="44"/>
      <c r="N13" s="44"/>
      <c r="O13" s="44"/>
      <c r="P13" s="44"/>
      <c r="Q13" s="7"/>
      <c r="R13" s="7"/>
      <c r="AB13" t="s">
        <v>30</v>
      </c>
    </row>
    <row r="14" spans="1:28" ht="15" customHeight="1" x14ac:dyDescent="0.25">
      <c r="A14" s="8"/>
      <c r="B14" s="5" t="s">
        <v>31</v>
      </c>
      <c r="C14" s="43">
        <v>9999999999</v>
      </c>
      <c r="D14" s="43"/>
      <c r="E14" s="43"/>
      <c r="F14" s="43"/>
      <c r="G14" s="43"/>
      <c r="H14" s="43"/>
      <c r="I14" s="5"/>
      <c r="J14" s="5" t="s">
        <v>28</v>
      </c>
      <c r="K14" s="5"/>
      <c r="L14" s="33" t="s">
        <v>29</v>
      </c>
      <c r="M14" s="33"/>
      <c r="N14" s="33"/>
      <c r="O14" s="33"/>
      <c r="P14" s="33"/>
      <c r="Q14" s="7"/>
      <c r="R14" s="7"/>
      <c r="AB14" t="s">
        <v>32</v>
      </c>
    </row>
    <row r="15" spans="1:28" ht="15" customHeight="1" x14ac:dyDescent="0.25">
      <c r="A15" s="8"/>
      <c r="B15" s="5" t="s">
        <v>33</v>
      </c>
      <c r="C15" s="48">
        <v>99999999999</v>
      </c>
      <c r="D15" s="48"/>
      <c r="E15" s="48"/>
      <c r="F15" s="48"/>
      <c r="G15" s="48"/>
      <c r="H15" s="48"/>
      <c r="I15" s="5"/>
      <c r="J15" s="5" t="s">
        <v>898</v>
      </c>
      <c r="K15" s="5"/>
      <c r="L15" s="43">
        <v>9999999999</v>
      </c>
      <c r="M15" s="43"/>
      <c r="N15" s="43"/>
      <c r="O15" s="43"/>
      <c r="P15" s="43"/>
      <c r="Q15" s="7"/>
      <c r="R15" s="7"/>
      <c r="AB15" t="s">
        <v>34</v>
      </c>
    </row>
    <row r="16" spans="1:28" ht="15" customHeight="1" x14ac:dyDescent="0.25">
      <c r="A16" s="8"/>
      <c r="B16" s="5" t="s">
        <v>35</v>
      </c>
      <c r="C16" s="48" t="s">
        <v>36</v>
      </c>
      <c r="D16" s="48"/>
      <c r="E16" s="48"/>
      <c r="F16" s="48"/>
      <c r="G16" s="48"/>
      <c r="H16" s="48"/>
      <c r="I16" s="5"/>
      <c r="J16" s="5" t="s">
        <v>899</v>
      </c>
      <c r="K16" s="5"/>
      <c r="L16" s="43">
        <v>99999999999</v>
      </c>
      <c r="M16" s="43"/>
      <c r="N16" s="43"/>
      <c r="O16" s="43"/>
      <c r="P16" s="43"/>
      <c r="Q16" s="7"/>
      <c r="R16" s="7"/>
      <c r="AB16" t="s">
        <v>37</v>
      </c>
    </row>
    <row r="17" spans="1:28" ht="15" customHeight="1" x14ac:dyDescent="0.25">
      <c r="A17" s="8"/>
      <c r="B17" s="10"/>
      <c r="C17" s="10"/>
      <c r="D17" s="10"/>
      <c r="E17" s="10"/>
      <c r="F17" s="10"/>
      <c r="G17" s="10"/>
      <c r="H17" s="5"/>
      <c r="I17" s="5"/>
      <c r="J17" s="10"/>
      <c r="K17" s="10"/>
      <c r="L17" s="10"/>
      <c r="M17" s="5"/>
      <c r="N17" s="5"/>
      <c r="O17" s="5"/>
      <c r="P17" s="5"/>
      <c r="Q17" s="7"/>
      <c r="R17" s="7"/>
      <c r="AB17" t="s">
        <v>38</v>
      </c>
    </row>
    <row r="18" spans="1:28" ht="15" customHeight="1" x14ac:dyDescent="0.25">
      <c r="A18" s="8"/>
      <c r="B18" s="52" t="s">
        <v>39</v>
      </c>
      <c r="C18" s="52"/>
      <c r="D18" s="52"/>
      <c r="E18" s="52"/>
      <c r="F18" s="53"/>
      <c r="G18" s="53"/>
      <c r="H18" s="53"/>
      <c r="I18" s="53"/>
      <c r="J18" s="12"/>
      <c r="K18" s="12"/>
      <c r="L18" s="10"/>
      <c r="M18" s="5"/>
      <c r="N18" s="5"/>
      <c r="O18" s="5"/>
      <c r="P18" s="5"/>
      <c r="Q18" s="7"/>
      <c r="R18" s="7"/>
      <c r="AB18" t="s">
        <v>40</v>
      </c>
    </row>
    <row r="19" spans="1:28" ht="15" customHeight="1" x14ac:dyDescent="0.25">
      <c r="A19" s="8"/>
      <c r="B19" s="52" t="s">
        <v>41</v>
      </c>
      <c r="C19" s="52"/>
      <c r="D19" s="52"/>
      <c r="E19" s="52"/>
      <c r="F19" s="54"/>
      <c r="G19" s="54"/>
      <c r="H19" s="54"/>
      <c r="I19" s="54"/>
      <c r="J19" s="5"/>
      <c r="K19" s="5"/>
      <c r="L19" s="5"/>
      <c r="M19" s="11"/>
      <c r="N19" s="11"/>
      <c r="O19" s="11"/>
      <c r="P19" s="5"/>
      <c r="Q19" s="7"/>
      <c r="R19" s="7"/>
      <c r="AB19" t="s">
        <v>42</v>
      </c>
    </row>
    <row r="20" spans="1:28" ht="15" customHeight="1" x14ac:dyDescent="0.25">
      <c r="A20" s="8"/>
      <c r="B20" s="52" t="s">
        <v>43</v>
      </c>
      <c r="C20" s="52"/>
      <c r="D20" s="52"/>
      <c r="E20" s="52"/>
      <c r="F20" s="54"/>
      <c r="G20" s="54"/>
      <c r="H20" s="54"/>
      <c r="I20" s="54"/>
      <c r="J20" s="5"/>
      <c r="K20" s="5"/>
      <c r="L20" s="5"/>
      <c r="M20" s="11"/>
      <c r="N20" s="11"/>
      <c r="O20" s="11"/>
      <c r="P20" s="5"/>
      <c r="Q20" s="7"/>
      <c r="R20" s="7"/>
      <c r="AB20" t="s">
        <v>44</v>
      </c>
    </row>
    <row r="21" spans="1:28" x14ac:dyDescent="0.25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7"/>
      <c r="R21" s="7"/>
      <c r="AB21" t="s">
        <v>45</v>
      </c>
    </row>
    <row r="22" spans="1:28" x14ac:dyDescent="0.25">
      <c r="A22" s="8"/>
      <c r="B22" s="55" t="s">
        <v>46</v>
      </c>
      <c r="C22" s="55"/>
      <c r="D22" s="55"/>
      <c r="E22" s="55"/>
      <c r="F22" s="55"/>
      <c r="G22" s="55"/>
      <c r="H22" s="55"/>
      <c r="I22" s="55"/>
      <c r="J22" s="5"/>
      <c r="K22" s="55" t="s">
        <v>47</v>
      </c>
      <c r="L22" s="55"/>
      <c r="M22" s="55"/>
      <c r="N22" s="55"/>
      <c r="O22" s="5"/>
      <c r="P22" s="5"/>
      <c r="Q22" s="7"/>
      <c r="R22" s="7"/>
      <c r="AB22" t="s">
        <v>48</v>
      </c>
    </row>
    <row r="23" spans="1:28" x14ac:dyDescent="0.25">
      <c r="A23" s="8"/>
      <c r="B23" s="61" t="s">
        <v>49</v>
      </c>
      <c r="C23" s="61"/>
      <c r="D23" s="61"/>
      <c r="E23" s="61"/>
      <c r="F23" s="61"/>
      <c r="G23" s="61"/>
      <c r="H23" s="61"/>
      <c r="I23" s="61"/>
      <c r="J23" s="62" t="s">
        <v>50</v>
      </c>
      <c r="K23" s="62"/>
      <c r="L23" s="62"/>
      <c r="M23" s="62"/>
      <c r="N23" s="62"/>
      <c r="O23" s="62"/>
      <c r="P23" s="62"/>
      <c r="Q23" s="7"/>
      <c r="R23" s="7"/>
      <c r="AB23" t="s">
        <v>51</v>
      </c>
    </row>
    <row r="24" spans="1:28" x14ac:dyDescent="0.25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7"/>
      <c r="R24" s="7"/>
      <c r="AB24" t="s">
        <v>52</v>
      </c>
    </row>
    <row r="25" spans="1:28" ht="3" customHeight="1" x14ac:dyDescent="0.2">
      <c r="A25" s="8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7"/>
      <c r="R25" s="7"/>
      <c r="AB25" s="8" t="s">
        <v>53</v>
      </c>
    </row>
    <row r="26" spans="1:28" ht="3" customHeight="1" x14ac:dyDescent="0.2">
      <c r="A26" s="8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7"/>
      <c r="R26" s="7"/>
      <c r="AB26" s="8" t="s">
        <v>54</v>
      </c>
    </row>
    <row r="27" spans="1:28" ht="3" customHeight="1" x14ac:dyDescent="0.2">
      <c r="A27" s="8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7"/>
      <c r="R27" s="7"/>
      <c r="AB27" s="8" t="s">
        <v>55</v>
      </c>
    </row>
    <row r="28" spans="1:28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7"/>
      <c r="R28" s="7"/>
      <c r="AB28" t="s">
        <v>54</v>
      </c>
    </row>
    <row r="29" spans="1:28" x14ac:dyDescent="0.25">
      <c r="A29" s="8"/>
      <c r="B29" s="57" t="s">
        <v>58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9"/>
      <c r="Q29" s="7"/>
      <c r="R29" s="7"/>
      <c r="AB29" t="s">
        <v>55</v>
      </c>
    </row>
    <row r="30" spans="1:28" x14ac:dyDescent="0.25">
      <c r="A30" s="8"/>
      <c r="B30" s="13"/>
      <c r="C30" s="13"/>
      <c r="D30" s="13"/>
      <c r="E30" s="13"/>
      <c r="F30" s="13"/>
      <c r="G30" s="13"/>
      <c r="H30" s="13"/>
      <c r="I30" s="13"/>
      <c r="J30" s="13"/>
      <c r="K30" s="5"/>
      <c r="L30" s="5"/>
      <c r="M30" s="5"/>
      <c r="N30" s="5"/>
      <c r="O30" s="5"/>
      <c r="P30" s="5"/>
      <c r="Q30" s="7"/>
      <c r="R30" s="7"/>
      <c r="U30" s="8" t="s">
        <v>60</v>
      </c>
      <c r="AB30" t="s">
        <v>56</v>
      </c>
    </row>
    <row r="31" spans="1:28" x14ac:dyDescent="0.25">
      <c r="A31" s="8"/>
      <c r="B31" s="51" t="s">
        <v>62</v>
      </c>
      <c r="C31" s="51"/>
      <c r="D31" s="51"/>
      <c r="E31" s="51"/>
      <c r="F31" s="51"/>
      <c r="G31" s="14"/>
      <c r="H31" s="13"/>
      <c r="I31" s="15">
        <v>10000</v>
      </c>
      <c r="J31" s="13"/>
      <c r="K31" s="5"/>
      <c r="L31" s="5"/>
      <c r="M31" s="5"/>
      <c r="N31" s="5"/>
      <c r="O31" s="5"/>
      <c r="P31" s="5"/>
      <c r="Q31" s="7"/>
      <c r="R31" s="7"/>
      <c r="U31" s="8" t="s">
        <v>63</v>
      </c>
      <c r="V31" s="8" t="s">
        <v>64</v>
      </c>
      <c r="W31" s="8" t="s">
        <v>65</v>
      </c>
      <c r="AB31" t="s">
        <v>57</v>
      </c>
    </row>
    <row r="32" spans="1:28" x14ac:dyDescent="0.25">
      <c r="A32" s="8"/>
      <c r="B32" s="51" t="s">
        <v>67</v>
      </c>
      <c r="C32" s="51"/>
      <c r="D32" s="51"/>
      <c r="E32" s="51"/>
      <c r="F32" s="51"/>
      <c r="G32" s="14"/>
      <c r="H32" s="16"/>
      <c r="I32" s="17"/>
      <c r="J32" s="18"/>
      <c r="K32" s="5"/>
      <c r="L32" s="5"/>
      <c r="M32" s="5"/>
      <c r="N32" s="5"/>
      <c r="O32" s="5"/>
      <c r="P32" s="5"/>
      <c r="Q32" s="7"/>
      <c r="R32" s="7"/>
      <c r="S32" s="8">
        <f>IF(I32=U31,2,3)</f>
        <v>3</v>
      </c>
      <c r="T32" s="8" t="s">
        <v>68</v>
      </c>
      <c r="U32" s="8">
        <v>0.01</v>
      </c>
      <c r="V32" s="8">
        <v>0.05</v>
      </c>
      <c r="W32" s="8">
        <v>0.1</v>
      </c>
      <c r="AB32" t="s">
        <v>59</v>
      </c>
    </row>
    <row r="33" spans="1:28" x14ac:dyDescent="0.25">
      <c r="A33" s="8"/>
      <c r="B33" s="14" t="s">
        <v>70</v>
      </c>
      <c r="C33" s="14"/>
      <c r="D33" s="14"/>
      <c r="E33" s="14"/>
      <c r="F33" s="14"/>
      <c r="G33" s="14"/>
      <c r="H33" s="13"/>
      <c r="I33" s="17"/>
      <c r="J33" s="18"/>
      <c r="K33" s="5"/>
      <c r="L33" s="5"/>
      <c r="M33" s="5"/>
      <c r="N33" s="5"/>
      <c r="O33" s="5"/>
      <c r="P33" s="5"/>
      <c r="Q33" s="7"/>
      <c r="R33" s="7"/>
      <c r="T33" s="8" t="s">
        <v>908</v>
      </c>
      <c r="U33" s="8">
        <v>0</v>
      </c>
      <c r="V33" s="8">
        <v>0</v>
      </c>
      <c r="W33" s="8">
        <v>0.1</v>
      </c>
      <c r="AB33" t="s">
        <v>61</v>
      </c>
    </row>
    <row r="34" spans="1:28" x14ac:dyDescent="0.25">
      <c r="A34" s="8"/>
      <c r="B34" s="51" t="s">
        <v>73</v>
      </c>
      <c r="C34" s="51"/>
      <c r="D34" s="51"/>
      <c r="E34" s="51"/>
      <c r="F34" s="51"/>
      <c r="G34" s="14"/>
      <c r="H34" s="13"/>
      <c r="I34" s="13" t="str">
        <f>IF(L9=AB71,"Sim","Não")</f>
        <v>Não</v>
      </c>
      <c r="J34" s="13"/>
      <c r="K34" s="5"/>
      <c r="L34" s="5"/>
      <c r="M34" s="5"/>
      <c r="N34" s="5"/>
      <c r="O34" s="5"/>
      <c r="P34" s="5"/>
      <c r="Q34" s="7"/>
      <c r="R34" s="7"/>
      <c r="T34" s="8" t="s">
        <v>71</v>
      </c>
      <c r="U34" s="8">
        <v>0.03</v>
      </c>
      <c r="V34" s="8">
        <v>0.15</v>
      </c>
      <c r="W34" s="8">
        <v>7.0000000000000007E-2</v>
      </c>
      <c r="AB34" t="s">
        <v>66</v>
      </c>
    </row>
    <row r="35" spans="1:28" x14ac:dyDescent="0.25">
      <c r="A35" s="8"/>
      <c r="B35" s="14"/>
      <c r="C35" s="14"/>
      <c r="D35" s="14"/>
      <c r="E35" s="14"/>
      <c r="F35" s="14"/>
      <c r="G35" s="14"/>
      <c r="H35" s="13"/>
      <c r="I35" s="13"/>
      <c r="J35" s="13"/>
      <c r="K35" s="5"/>
      <c r="L35" s="5"/>
      <c r="M35" s="5"/>
      <c r="N35" s="5"/>
      <c r="O35" s="5"/>
      <c r="P35" s="5"/>
      <c r="Q35" s="7"/>
      <c r="R35" s="7"/>
      <c r="T35" s="8" t="s">
        <v>912</v>
      </c>
      <c r="U35" s="8">
        <v>0</v>
      </c>
      <c r="V35" s="8">
        <v>0</v>
      </c>
      <c r="W35" s="8">
        <v>0.1</v>
      </c>
    </row>
    <row r="36" spans="1:28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7"/>
      <c r="R36" s="7"/>
      <c r="T36" s="8" t="s">
        <v>909</v>
      </c>
      <c r="U36" s="8">
        <v>0</v>
      </c>
      <c r="V36" s="8">
        <v>0</v>
      </c>
      <c r="W36" s="8">
        <v>7.0000000000000007E-2</v>
      </c>
      <c r="AB36" t="s">
        <v>69</v>
      </c>
    </row>
    <row r="37" spans="1:28" x14ac:dyDescent="0.25">
      <c r="A37" s="8"/>
      <c r="B37" s="5"/>
      <c r="C37" s="5"/>
      <c r="D37" s="19"/>
      <c r="E37" s="19"/>
      <c r="F37" s="19"/>
      <c r="G37" s="19"/>
      <c r="H37" s="19"/>
      <c r="I37" s="21" t="s">
        <v>77</v>
      </c>
      <c r="J37" s="21"/>
      <c r="K37" s="21"/>
      <c r="L37" s="21"/>
      <c r="M37" s="5"/>
      <c r="N37" s="63">
        <f>I31</f>
        <v>10000</v>
      </c>
      <c r="O37" s="63"/>
      <c r="P37" s="63"/>
      <c r="Q37" s="7"/>
      <c r="R37" s="7"/>
      <c r="T37" s="8" t="s">
        <v>907</v>
      </c>
      <c r="U37" s="8">
        <v>0</v>
      </c>
      <c r="V37" s="8">
        <v>0</v>
      </c>
      <c r="W37" s="8">
        <v>0.05</v>
      </c>
      <c r="AB37" t="s">
        <v>72</v>
      </c>
    </row>
    <row r="38" spans="1:28" x14ac:dyDescent="0.25">
      <c r="A38" s="8"/>
      <c r="B38" s="13"/>
      <c r="C38" s="13"/>
      <c r="D38" s="21"/>
      <c r="E38" s="21"/>
      <c r="F38" s="22"/>
      <c r="G38" s="22"/>
      <c r="H38" s="22"/>
      <c r="I38" s="21" t="s">
        <v>80</v>
      </c>
      <c r="J38" s="21"/>
      <c r="K38" s="21"/>
      <c r="L38" s="21"/>
      <c r="M38" s="5"/>
      <c r="N38" s="63">
        <f>I31*0.1/0.9</f>
        <v>1111.1111111111111</v>
      </c>
      <c r="O38" s="63"/>
      <c r="P38" s="63"/>
      <c r="Q38" s="7"/>
      <c r="R38" s="7"/>
      <c r="AB38" t="s">
        <v>75</v>
      </c>
    </row>
    <row r="39" spans="1:28" x14ac:dyDescent="0.25">
      <c r="A39" s="8"/>
      <c r="B39" s="5"/>
      <c r="C39" s="5"/>
      <c r="D39" s="22"/>
      <c r="E39" s="22"/>
      <c r="F39" s="5"/>
      <c r="G39" s="5"/>
      <c r="H39" s="13"/>
      <c r="I39" s="21" t="s">
        <v>82</v>
      </c>
      <c r="J39" s="21"/>
      <c r="K39" s="21"/>
      <c r="L39" s="21"/>
      <c r="M39" s="5"/>
      <c r="N39" s="63">
        <f>N37+N38</f>
        <v>11111.111111111111</v>
      </c>
      <c r="O39" s="63"/>
      <c r="P39" s="63"/>
      <c r="Q39" s="7"/>
      <c r="R39" s="7"/>
      <c r="AB39" t="s">
        <v>76</v>
      </c>
    </row>
    <row r="40" spans="1:28" x14ac:dyDescent="0.25">
      <c r="A40" s="8"/>
      <c r="B40" s="13"/>
      <c r="C40" s="13"/>
      <c r="D40" s="5"/>
      <c r="E40" s="5"/>
      <c r="F40" s="5"/>
      <c r="G40" s="5"/>
      <c r="H40" s="13"/>
      <c r="I40" s="21" t="s">
        <v>87</v>
      </c>
      <c r="J40" s="21"/>
      <c r="K40" s="21"/>
      <c r="L40" s="21"/>
      <c r="M40" s="5"/>
      <c r="N40" s="63">
        <f>N39</f>
        <v>11111.111111111111</v>
      </c>
      <c r="O40" s="63"/>
      <c r="P40" s="63"/>
      <c r="Q40" s="7"/>
      <c r="R40" s="7" t="s">
        <v>906</v>
      </c>
      <c r="AB40" t="s">
        <v>78</v>
      </c>
    </row>
    <row r="41" spans="1:28" x14ac:dyDescent="0.25">
      <c r="A41" s="8"/>
      <c r="B41" s="13"/>
      <c r="C41" s="13"/>
      <c r="D41" s="5"/>
      <c r="E41" s="5"/>
      <c r="F41" s="5"/>
      <c r="G41" s="5"/>
      <c r="H41" s="13"/>
      <c r="I41" s="22"/>
      <c r="J41" s="22"/>
      <c r="K41" s="22"/>
      <c r="L41" s="22"/>
      <c r="M41" s="5"/>
      <c r="N41" s="20"/>
      <c r="O41" s="20"/>
      <c r="P41" s="20"/>
      <c r="Q41" s="7"/>
      <c r="R41" s="7"/>
      <c r="AB41" t="s">
        <v>79</v>
      </c>
    </row>
    <row r="42" spans="1:28" x14ac:dyDescent="0.25">
      <c r="A42" s="8"/>
      <c r="B42" s="13"/>
      <c r="C42" s="13"/>
      <c r="D42" s="5"/>
      <c r="E42" s="5"/>
      <c r="F42" s="5"/>
      <c r="G42" s="5"/>
      <c r="H42" s="13"/>
      <c r="I42" s="22" t="s">
        <v>90</v>
      </c>
      <c r="J42" s="22"/>
      <c r="K42" s="22"/>
      <c r="L42" s="22"/>
      <c r="M42" s="5"/>
      <c r="N42" s="60" t="e">
        <f>VLOOKUP(I33,$T$35:$W$39,4,FALSE)</f>
        <v>#N/A</v>
      </c>
      <c r="O42" s="60"/>
      <c r="P42" s="60"/>
      <c r="Q42" s="7"/>
      <c r="R42" s="7"/>
      <c r="AB42" t="s">
        <v>81</v>
      </c>
    </row>
    <row r="43" spans="1:28" x14ac:dyDescent="0.25">
      <c r="A43" s="8"/>
      <c r="B43" s="13"/>
      <c r="C43" s="13"/>
      <c r="D43" s="5"/>
      <c r="E43" s="5"/>
      <c r="F43" s="24"/>
      <c r="G43" s="24"/>
      <c r="H43" s="24"/>
      <c r="I43" s="24"/>
      <c r="J43" s="24"/>
      <c r="K43" s="11"/>
      <c r="L43" s="11"/>
      <c r="M43" s="5"/>
      <c r="N43" s="5"/>
      <c r="O43" s="5"/>
      <c r="P43" s="5"/>
      <c r="Q43" s="7"/>
      <c r="R43" s="7"/>
      <c r="AB43" t="s">
        <v>83</v>
      </c>
    </row>
    <row r="44" spans="1:28" x14ac:dyDescent="0.25">
      <c r="A44" s="8"/>
      <c r="B44" s="11"/>
      <c r="C44" s="11"/>
      <c r="D44" s="23"/>
      <c r="E44" s="23"/>
      <c r="AB44" t="s">
        <v>84</v>
      </c>
    </row>
    <row r="45" spans="1:28" x14ac:dyDescent="0.25">
      <c r="A45" s="8"/>
      <c r="AB45" t="s">
        <v>86</v>
      </c>
    </row>
    <row r="46" spans="1:28" x14ac:dyDescent="0.25">
      <c r="A46" s="8"/>
      <c r="AB46" t="s">
        <v>88</v>
      </c>
    </row>
    <row r="47" spans="1:28" ht="3" customHeight="1" x14ac:dyDescent="0.2">
      <c r="A47" s="8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7"/>
      <c r="R47" s="7"/>
      <c r="AB47" s="8" t="s">
        <v>53</v>
      </c>
    </row>
    <row r="48" spans="1:28" ht="3" customHeight="1" x14ac:dyDescent="0.2">
      <c r="A48" s="8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7"/>
      <c r="R48" s="7"/>
      <c r="AB48" s="8" t="s">
        <v>54</v>
      </c>
    </row>
    <row r="49" spans="1:28" ht="3" customHeight="1" x14ac:dyDescent="0.2">
      <c r="A49" s="8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7"/>
      <c r="R49" s="7"/>
      <c r="AB49" s="8" t="s">
        <v>55</v>
      </c>
    </row>
    <row r="50" spans="1:28" x14ac:dyDescent="0.25">
      <c r="A50" s="8"/>
      <c r="AB50" t="s">
        <v>89</v>
      </c>
    </row>
    <row r="51" spans="1:28" x14ac:dyDescent="0.25">
      <c r="A51" s="8"/>
      <c r="AB51" t="s">
        <v>91</v>
      </c>
    </row>
    <row r="52" spans="1:28" x14ac:dyDescent="0.25">
      <c r="A52" s="8"/>
      <c r="AB52" t="s">
        <v>92</v>
      </c>
    </row>
    <row r="53" spans="1:28" x14ac:dyDescent="0.25">
      <c r="A53" s="8"/>
      <c r="AB53" t="s">
        <v>93</v>
      </c>
    </row>
    <row r="54" spans="1:28" x14ac:dyDescent="0.25">
      <c r="A54" s="8"/>
      <c r="AB54" t="s">
        <v>94</v>
      </c>
    </row>
    <row r="55" spans="1:28" x14ac:dyDescent="0.25">
      <c r="A55" s="8"/>
      <c r="AB55" t="s">
        <v>95</v>
      </c>
    </row>
    <row r="56" spans="1:28" x14ac:dyDescent="0.25">
      <c r="A56" s="8"/>
      <c r="AB56" t="s">
        <v>96</v>
      </c>
    </row>
    <row r="57" spans="1:28" x14ac:dyDescent="0.25">
      <c r="A57" s="8"/>
      <c r="AB57" t="s">
        <v>97</v>
      </c>
    </row>
    <row r="58" spans="1:28" x14ac:dyDescent="0.25">
      <c r="A58" s="8"/>
      <c r="AB58" t="s">
        <v>98</v>
      </c>
    </row>
    <row r="59" spans="1:28" x14ac:dyDescent="0.25">
      <c r="A59" s="8"/>
      <c r="AB59" t="s">
        <v>99</v>
      </c>
    </row>
    <row r="60" spans="1:28" x14ac:dyDescent="0.25">
      <c r="A60" s="8"/>
    </row>
    <row r="61" spans="1:28" x14ac:dyDescent="0.25">
      <c r="A61" s="8"/>
      <c r="AB61" t="s">
        <v>100</v>
      </c>
    </row>
    <row r="62" spans="1:28" x14ac:dyDescent="0.25">
      <c r="A62" s="8"/>
      <c r="AB62" t="s">
        <v>101</v>
      </c>
    </row>
    <row r="63" spans="1:28" x14ac:dyDescent="0.25">
      <c r="A63" s="8"/>
      <c r="AB63" t="s">
        <v>102</v>
      </c>
    </row>
    <row r="64" spans="1:28" x14ac:dyDescent="0.25">
      <c r="A64" s="8"/>
      <c r="AB64" t="s">
        <v>103</v>
      </c>
    </row>
    <row r="65" spans="1:28" x14ac:dyDescent="0.25">
      <c r="A65" s="8"/>
      <c r="AB65" t="s">
        <v>104</v>
      </c>
    </row>
    <row r="66" spans="1:28" x14ac:dyDescent="0.25">
      <c r="A66" s="8"/>
      <c r="AB66" t="s">
        <v>105</v>
      </c>
    </row>
    <row r="67" spans="1:28" x14ac:dyDescent="0.25">
      <c r="A67" s="8"/>
      <c r="AB67" t="s">
        <v>106</v>
      </c>
    </row>
    <row r="68" spans="1:28" x14ac:dyDescent="0.25">
      <c r="A68" s="8"/>
      <c r="AB68" t="s">
        <v>107</v>
      </c>
    </row>
    <row r="69" spans="1:28" x14ac:dyDescent="0.25">
      <c r="A69" s="8"/>
      <c r="AB69" t="s">
        <v>108</v>
      </c>
    </row>
    <row r="70" spans="1:28" x14ac:dyDescent="0.25">
      <c r="A70" s="8"/>
      <c r="AB70" t="s">
        <v>109</v>
      </c>
    </row>
    <row r="71" spans="1:28" x14ac:dyDescent="0.25">
      <c r="A71" s="8"/>
      <c r="AB71" t="s">
        <v>110</v>
      </c>
    </row>
    <row r="72" spans="1:28" x14ac:dyDescent="0.25">
      <c r="A72" s="8"/>
      <c r="AB72" t="s">
        <v>111</v>
      </c>
    </row>
    <row r="73" spans="1:28" x14ac:dyDescent="0.25">
      <c r="A73" s="8"/>
      <c r="AB73" t="s">
        <v>112</v>
      </c>
    </row>
    <row r="74" spans="1:28" x14ac:dyDescent="0.25">
      <c r="A74" s="8"/>
      <c r="AB74" t="s">
        <v>113</v>
      </c>
    </row>
    <row r="75" spans="1:28" x14ac:dyDescent="0.25">
      <c r="A75" s="8"/>
      <c r="AB75" t="s">
        <v>114</v>
      </c>
    </row>
    <row r="76" spans="1:28" x14ac:dyDescent="0.25">
      <c r="A76" s="8"/>
      <c r="AB76" t="s">
        <v>115</v>
      </c>
    </row>
    <row r="77" spans="1:28" x14ac:dyDescent="0.25">
      <c r="A77" s="8"/>
      <c r="AB77" t="s">
        <v>116</v>
      </c>
    </row>
    <row r="78" spans="1:28" x14ac:dyDescent="0.25">
      <c r="A78" s="8"/>
      <c r="AB78" t="s">
        <v>117</v>
      </c>
    </row>
    <row r="79" spans="1:28" x14ac:dyDescent="0.25">
      <c r="A79" s="8"/>
      <c r="AB79" t="s">
        <v>118</v>
      </c>
    </row>
    <row r="80" spans="1:28" x14ac:dyDescent="0.25">
      <c r="A80" s="8"/>
      <c r="AB80" t="s">
        <v>119</v>
      </c>
    </row>
    <row r="81" spans="1:28" x14ac:dyDescent="0.25">
      <c r="A81" s="8"/>
      <c r="AB81" t="s">
        <v>120</v>
      </c>
    </row>
    <row r="82" spans="1:28" x14ac:dyDescent="0.25">
      <c r="A82" s="8"/>
      <c r="AB82" t="s">
        <v>121</v>
      </c>
    </row>
    <row r="83" spans="1:28" x14ac:dyDescent="0.25">
      <c r="A83" s="8"/>
      <c r="AB83" t="s">
        <v>122</v>
      </c>
    </row>
    <row r="84" spans="1:28" x14ac:dyDescent="0.25">
      <c r="A84" s="8"/>
      <c r="AB84" t="s">
        <v>123</v>
      </c>
    </row>
    <row r="85" spans="1:28" x14ac:dyDescent="0.25">
      <c r="A85" s="8"/>
      <c r="AB85" t="s">
        <v>124</v>
      </c>
    </row>
    <row r="86" spans="1:28" x14ac:dyDescent="0.25">
      <c r="A86" s="8"/>
      <c r="AB86" t="s">
        <v>125</v>
      </c>
    </row>
    <row r="87" spans="1:28" x14ac:dyDescent="0.25">
      <c r="A87" s="8"/>
      <c r="AB87" t="s">
        <v>126</v>
      </c>
    </row>
    <row r="88" spans="1:28" x14ac:dyDescent="0.25">
      <c r="A88" s="8"/>
      <c r="AB88" t="s">
        <v>127</v>
      </c>
    </row>
    <row r="89" spans="1:28" x14ac:dyDescent="0.25">
      <c r="A89" s="8"/>
      <c r="AB89" t="s">
        <v>128</v>
      </c>
    </row>
    <row r="90" spans="1:28" x14ac:dyDescent="0.25">
      <c r="A90" s="8"/>
      <c r="AB90" t="s">
        <v>129</v>
      </c>
    </row>
    <row r="91" spans="1:28" x14ac:dyDescent="0.25">
      <c r="A91" s="8"/>
      <c r="AB91" t="s">
        <v>130</v>
      </c>
    </row>
    <row r="92" spans="1:28" x14ac:dyDescent="0.25">
      <c r="A92" s="8"/>
      <c r="AB92" t="s">
        <v>131</v>
      </c>
    </row>
    <row r="93" spans="1:28" x14ac:dyDescent="0.25">
      <c r="A93" s="8"/>
      <c r="AB93" t="s">
        <v>132</v>
      </c>
    </row>
    <row r="94" spans="1:28" x14ac:dyDescent="0.25">
      <c r="A94" s="8"/>
      <c r="AB94" t="s">
        <v>133</v>
      </c>
    </row>
    <row r="95" spans="1:28" x14ac:dyDescent="0.25">
      <c r="A95" s="8"/>
      <c r="AB95" t="s">
        <v>134</v>
      </c>
    </row>
    <row r="96" spans="1:28" x14ac:dyDescent="0.25">
      <c r="A96" s="8"/>
      <c r="AB96" t="s">
        <v>135</v>
      </c>
    </row>
    <row r="97" spans="1:28" x14ac:dyDescent="0.25">
      <c r="A97" s="8"/>
      <c r="AB97" t="s">
        <v>136</v>
      </c>
    </row>
    <row r="98" spans="1:28" x14ac:dyDescent="0.25">
      <c r="A98" s="8"/>
      <c r="AB98" t="s">
        <v>137</v>
      </c>
    </row>
    <row r="99" spans="1:28" x14ac:dyDescent="0.25">
      <c r="A99" s="8"/>
      <c r="AB99" t="s">
        <v>138</v>
      </c>
    </row>
    <row r="100" spans="1:28" x14ac:dyDescent="0.25">
      <c r="A100" s="8"/>
      <c r="AB100" t="s">
        <v>139</v>
      </c>
    </row>
    <row r="101" spans="1:28" x14ac:dyDescent="0.25">
      <c r="A101" s="8"/>
      <c r="AB101" t="s">
        <v>140</v>
      </c>
    </row>
    <row r="102" spans="1:28" x14ac:dyDescent="0.25">
      <c r="A102" s="8"/>
      <c r="AB102" t="s">
        <v>141</v>
      </c>
    </row>
    <row r="103" spans="1:28" x14ac:dyDescent="0.25">
      <c r="A103" s="8"/>
      <c r="AB103" t="s">
        <v>142</v>
      </c>
    </row>
    <row r="104" spans="1:28" x14ac:dyDescent="0.25">
      <c r="A104" s="8"/>
      <c r="AB104" t="s">
        <v>143</v>
      </c>
    </row>
    <row r="105" spans="1:28" x14ac:dyDescent="0.25">
      <c r="A105" s="8"/>
      <c r="AB105" t="s">
        <v>144</v>
      </c>
    </row>
    <row r="106" spans="1:28" x14ac:dyDescent="0.25">
      <c r="A106" s="8"/>
      <c r="AB106" t="s">
        <v>145</v>
      </c>
    </row>
    <row r="107" spans="1:28" x14ac:dyDescent="0.25">
      <c r="A107" s="8"/>
      <c r="AB107" t="s">
        <v>146</v>
      </c>
    </row>
    <row r="108" spans="1:28" x14ac:dyDescent="0.25">
      <c r="A108" s="8"/>
      <c r="AB108" t="s">
        <v>147</v>
      </c>
    </row>
    <row r="109" spans="1:28" x14ac:dyDescent="0.25">
      <c r="A109" s="8"/>
      <c r="AB109" t="s">
        <v>148</v>
      </c>
    </row>
    <row r="110" spans="1:28" x14ac:dyDescent="0.25">
      <c r="A110" s="8"/>
      <c r="AB110" t="s">
        <v>149</v>
      </c>
    </row>
    <row r="111" spans="1:28" x14ac:dyDescent="0.25">
      <c r="A111" s="8"/>
      <c r="AB111" t="s">
        <v>150</v>
      </c>
    </row>
    <row r="112" spans="1:28" x14ac:dyDescent="0.25">
      <c r="A112" s="8"/>
      <c r="AB112" t="s">
        <v>151</v>
      </c>
    </row>
    <row r="113" spans="1:28" x14ac:dyDescent="0.25">
      <c r="A113" s="8"/>
      <c r="AB113" t="s">
        <v>152</v>
      </c>
    </row>
    <row r="114" spans="1:28" x14ac:dyDescent="0.25">
      <c r="A114" s="8"/>
      <c r="AB114" t="s">
        <v>153</v>
      </c>
    </row>
    <row r="115" spans="1:28" x14ac:dyDescent="0.25">
      <c r="A115" s="8"/>
      <c r="AB115" t="s">
        <v>154</v>
      </c>
    </row>
    <row r="116" spans="1:28" x14ac:dyDescent="0.25">
      <c r="A116" s="8"/>
      <c r="AB116" t="s">
        <v>155</v>
      </c>
    </row>
    <row r="117" spans="1:28" x14ac:dyDescent="0.25">
      <c r="A117" s="8"/>
      <c r="AB117" t="s">
        <v>156</v>
      </c>
    </row>
    <row r="118" spans="1:28" x14ac:dyDescent="0.25">
      <c r="A118" s="8"/>
      <c r="AB118" t="s">
        <v>157</v>
      </c>
    </row>
    <row r="119" spans="1:28" x14ac:dyDescent="0.25">
      <c r="A119" s="8"/>
      <c r="AB119" t="s">
        <v>158</v>
      </c>
    </row>
    <row r="120" spans="1:28" x14ac:dyDescent="0.25">
      <c r="A120" s="8"/>
      <c r="AB120" t="s">
        <v>159</v>
      </c>
    </row>
    <row r="121" spans="1:28" x14ac:dyDescent="0.25">
      <c r="A121" s="8"/>
      <c r="AB121" t="s">
        <v>160</v>
      </c>
    </row>
    <row r="122" spans="1:28" x14ac:dyDescent="0.25">
      <c r="A122" s="8"/>
      <c r="AB122" t="s">
        <v>161</v>
      </c>
    </row>
    <row r="123" spans="1:28" x14ac:dyDescent="0.25">
      <c r="A123" s="8"/>
      <c r="AB123" t="s">
        <v>162</v>
      </c>
    </row>
    <row r="124" spans="1:28" x14ac:dyDescent="0.25">
      <c r="A124" s="8"/>
      <c r="AB124" t="s">
        <v>163</v>
      </c>
    </row>
    <row r="125" spans="1:28" x14ac:dyDescent="0.25">
      <c r="A125" s="8"/>
      <c r="AB125" t="s">
        <v>164</v>
      </c>
    </row>
    <row r="126" spans="1:28" x14ac:dyDescent="0.25">
      <c r="A126" s="8"/>
      <c r="AB126" t="s">
        <v>165</v>
      </c>
    </row>
    <row r="127" spans="1:28" x14ac:dyDescent="0.25">
      <c r="A127" s="8"/>
      <c r="AB127" t="s">
        <v>166</v>
      </c>
    </row>
    <row r="128" spans="1:28" x14ac:dyDescent="0.25">
      <c r="A128" s="8"/>
      <c r="AB128" t="s">
        <v>167</v>
      </c>
    </row>
    <row r="129" spans="1:28" x14ac:dyDescent="0.25">
      <c r="A129" s="8"/>
      <c r="AB129" t="s">
        <v>168</v>
      </c>
    </row>
    <row r="130" spans="1:28" x14ac:dyDescent="0.25">
      <c r="A130" s="8"/>
      <c r="AB130" t="s">
        <v>169</v>
      </c>
    </row>
    <row r="131" spans="1:28" x14ac:dyDescent="0.25">
      <c r="A131" s="8"/>
      <c r="AB131" t="s">
        <v>170</v>
      </c>
    </row>
    <row r="132" spans="1:28" x14ac:dyDescent="0.25">
      <c r="AB132" t="s">
        <v>171</v>
      </c>
    </row>
    <row r="133" spans="1:28" x14ac:dyDescent="0.25">
      <c r="AB133" t="s">
        <v>172</v>
      </c>
    </row>
    <row r="134" spans="1:28" x14ac:dyDescent="0.25">
      <c r="AB134" t="s">
        <v>173</v>
      </c>
    </row>
    <row r="135" spans="1:28" x14ac:dyDescent="0.25">
      <c r="AB135" t="s">
        <v>174</v>
      </c>
    </row>
    <row r="136" spans="1:28" x14ac:dyDescent="0.25">
      <c r="AB136" t="s">
        <v>175</v>
      </c>
    </row>
    <row r="137" spans="1:28" x14ac:dyDescent="0.25">
      <c r="AB137" t="s">
        <v>176</v>
      </c>
    </row>
    <row r="138" spans="1:28" x14ac:dyDescent="0.25">
      <c r="AB138" t="s">
        <v>177</v>
      </c>
    </row>
    <row r="139" spans="1:28" x14ac:dyDescent="0.25">
      <c r="AB139" t="s">
        <v>178</v>
      </c>
    </row>
    <row r="140" spans="1:28" x14ac:dyDescent="0.25">
      <c r="AB140" t="s">
        <v>179</v>
      </c>
    </row>
    <row r="141" spans="1:28" x14ac:dyDescent="0.25">
      <c r="AB141" t="s">
        <v>180</v>
      </c>
    </row>
    <row r="142" spans="1:28" x14ac:dyDescent="0.25">
      <c r="AB142" t="s">
        <v>181</v>
      </c>
    </row>
    <row r="143" spans="1:28" x14ac:dyDescent="0.25">
      <c r="AB143" t="s">
        <v>182</v>
      </c>
    </row>
    <row r="144" spans="1:28" x14ac:dyDescent="0.25">
      <c r="AB144" t="s">
        <v>183</v>
      </c>
    </row>
    <row r="145" spans="28:28" x14ac:dyDescent="0.25">
      <c r="AB145" t="s">
        <v>184</v>
      </c>
    </row>
    <row r="146" spans="28:28" x14ac:dyDescent="0.25">
      <c r="AB146" t="s">
        <v>185</v>
      </c>
    </row>
    <row r="147" spans="28:28" x14ac:dyDescent="0.25">
      <c r="AB147" t="s">
        <v>186</v>
      </c>
    </row>
    <row r="148" spans="28:28" x14ac:dyDescent="0.25">
      <c r="AB148" t="s">
        <v>187</v>
      </c>
    </row>
    <row r="149" spans="28:28" x14ac:dyDescent="0.25">
      <c r="AB149" t="s">
        <v>188</v>
      </c>
    </row>
    <row r="150" spans="28:28" x14ac:dyDescent="0.25">
      <c r="AB150" t="s">
        <v>189</v>
      </c>
    </row>
    <row r="151" spans="28:28" x14ac:dyDescent="0.25">
      <c r="AB151" t="s">
        <v>190</v>
      </c>
    </row>
    <row r="152" spans="28:28" x14ac:dyDescent="0.25">
      <c r="AB152" t="s">
        <v>191</v>
      </c>
    </row>
    <row r="153" spans="28:28" x14ac:dyDescent="0.25">
      <c r="AB153" t="s">
        <v>192</v>
      </c>
    </row>
    <row r="154" spans="28:28" x14ac:dyDescent="0.25">
      <c r="AB154" t="s">
        <v>193</v>
      </c>
    </row>
    <row r="155" spans="28:28" x14ac:dyDescent="0.25">
      <c r="AB155" t="s">
        <v>194</v>
      </c>
    </row>
    <row r="156" spans="28:28" x14ac:dyDescent="0.25">
      <c r="AB156" t="s">
        <v>195</v>
      </c>
    </row>
    <row r="157" spans="28:28" x14ac:dyDescent="0.25">
      <c r="AB157" t="s">
        <v>196</v>
      </c>
    </row>
    <row r="158" spans="28:28" x14ac:dyDescent="0.25">
      <c r="AB158" t="s">
        <v>197</v>
      </c>
    </row>
    <row r="159" spans="28:28" x14ac:dyDescent="0.25">
      <c r="AB159" t="s">
        <v>198</v>
      </c>
    </row>
    <row r="160" spans="28:28" x14ac:dyDescent="0.25">
      <c r="AB160" t="s">
        <v>199</v>
      </c>
    </row>
    <row r="161" spans="28:28" x14ac:dyDescent="0.25">
      <c r="AB161" t="s">
        <v>200</v>
      </c>
    </row>
    <row r="162" spans="28:28" x14ac:dyDescent="0.25">
      <c r="AB162" t="s">
        <v>201</v>
      </c>
    </row>
    <row r="163" spans="28:28" x14ac:dyDescent="0.25">
      <c r="AB163" t="s">
        <v>202</v>
      </c>
    </row>
    <row r="164" spans="28:28" x14ac:dyDescent="0.25">
      <c r="AB164" t="s">
        <v>203</v>
      </c>
    </row>
    <row r="165" spans="28:28" x14ac:dyDescent="0.25">
      <c r="AB165" t="s">
        <v>204</v>
      </c>
    </row>
    <row r="166" spans="28:28" x14ac:dyDescent="0.25">
      <c r="AB166" t="s">
        <v>205</v>
      </c>
    </row>
    <row r="167" spans="28:28" x14ac:dyDescent="0.25">
      <c r="AB167" t="s">
        <v>206</v>
      </c>
    </row>
    <row r="168" spans="28:28" x14ac:dyDescent="0.25">
      <c r="AB168" t="s">
        <v>207</v>
      </c>
    </row>
    <row r="169" spans="28:28" x14ac:dyDescent="0.25">
      <c r="AB169" t="s">
        <v>208</v>
      </c>
    </row>
    <row r="170" spans="28:28" x14ac:dyDescent="0.25">
      <c r="AB170" t="s">
        <v>209</v>
      </c>
    </row>
    <row r="171" spans="28:28" x14ac:dyDescent="0.25">
      <c r="AB171" t="s">
        <v>210</v>
      </c>
    </row>
    <row r="172" spans="28:28" x14ac:dyDescent="0.25">
      <c r="AB172" t="s">
        <v>211</v>
      </c>
    </row>
    <row r="173" spans="28:28" x14ac:dyDescent="0.25">
      <c r="AB173" t="s">
        <v>212</v>
      </c>
    </row>
    <row r="174" spans="28:28" x14ac:dyDescent="0.25">
      <c r="AB174" t="s">
        <v>213</v>
      </c>
    </row>
    <row r="175" spans="28:28" x14ac:dyDescent="0.25">
      <c r="AB175" t="s">
        <v>214</v>
      </c>
    </row>
    <row r="176" spans="28:28" x14ac:dyDescent="0.25">
      <c r="AB176" t="s">
        <v>215</v>
      </c>
    </row>
    <row r="177" spans="28:28" x14ac:dyDescent="0.25">
      <c r="AB177" t="s">
        <v>216</v>
      </c>
    </row>
    <row r="178" spans="28:28" x14ac:dyDescent="0.25">
      <c r="AB178" t="s">
        <v>217</v>
      </c>
    </row>
    <row r="179" spans="28:28" x14ac:dyDescent="0.25">
      <c r="AB179" t="s">
        <v>218</v>
      </c>
    </row>
    <row r="180" spans="28:28" x14ac:dyDescent="0.25">
      <c r="AB180" t="s">
        <v>219</v>
      </c>
    </row>
    <row r="181" spans="28:28" x14ac:dyDescent="0.25">
      <c r="AB181" t="s">
        <v>220</v>
      </c>
    </row>
    <row r="182" spans="28:28" x14ac:dyDescent="0.25">
      <c r="AB182" t="s">
        <v>221</v>
      </c>
    </row>
    <row r="183" spans="28:28" x14ac:dyDescent="0.25">
      <c r="AB183" t="s">
        <v>222</v>
      </c>
    </row>
    <row r="184" spans="28:28" x14ac:dyDescent="0.25">
      <c r="AB184" t="s">
        <v>223</v>
      </c>
    </row>
    <row r="185" spans="28:28" x14ac:dyDescent="0.25">
      <c r="AB185" t="s">
        <v>224</v>
      </c>
    </row>
    <row r="186" spans="28:28" x14ac:dyDescent="0.25">
      <c r="AB186" t="s">
        <v>225</v>
      </c>
    </row>
    <row r="187" spans="28:28" x14ac:dyDescent="0.25">
      <c r="AB187" t="s">
        <v>226</v>
      </c>
    </row>
    <row r="188" spans="28:28" x14ac:dyDescent="0.25">
      <c r="AB188" t="s">
        <v>227</v>
      </c>
    </row>
    <row r="189" spans="28:28" x14ac:dyDescent="0.25">
      <c r="AB189" t="s">
        <v>228</v>
      </c>
    </row>
    <row r="190" spans="28:28" x14ac:dyDescent="0.25">
      <c r="AB190" t="s">
        <v>229</v>
      </c>
    </row>
    <row r="191" spans="28:28" x14ac:dyDescent="0.25">
      <c r="AB191" t="s">
        <v>230</v>
      </c>
    </row>
    <row r="192" spans="28:28" x14ac:dyDescent="0.25">
      <c r="AB192" t="s">
        <v>231</v>
      </c>
    </row>
    <row r="193" spans="28:28" x14ac:dyDescent="0.25">
      <c r="AB193" t="s">
        <v>232</v>
      </c>
    </row>
    <row r="194" spans="28:28" x14ac:dyDescent="0.25">
      <c r="AB194" t="s">
        <v>233</v>
      </c>
    </row>
    <row r="195" spans="28:28" x14ac:dyDescent="0.25">
      <c r="AB195" t="s">
        <v>234</v>
      </c>
    </row>
    <row r="196" spans="28:28" x14ac:dyDescent="0.25">
      <c r="AB196" t="s">
        <v>235</v>
      </c>
    </row>
    <row r="197" spans="28:28" x14ac:dyDescent="0.25">
      <c r="AB197" t="s">
        <v>236</v>
      </c>
    </row>
    <row r="198" spans="28:28" x14ac:dyDescent="0.25">
      <c r="AB198" t="s">
        <v>237</v>
      </c>
    </row>
    <row r="199" spans="28:28" x14ac:dyDescent="0.25">
      <c r="AB199" t="s">
        <v>238</v>
      </c>
    </row>
    <row r="200" spans="28:28" x14ac:dyDescent="0.25">
      <c r="AB200" t="s">
        <v>239</v>
      </c>
    </row>
    <row r="201" spans="28:28" x14ac:dyDescent="0.25">
      <c r="AB201" t="s">
        <v>240</v>
      </c>
    </row>
    <row r="202" spans="28:28" x14ac:dyDescent="0.25">
      <c r="AB202" t="s">
        <v>241</v>
      </c>
    </row>
    <row r="203" spans="28:28" x14ac:dyDescent="0.25">
      <c r="AB203" t="s">
        <v>242</v>
      </c>
    </row>
    <row r="204" spans="28:28" x14ac:dyDescent="0.25">
      <c r="AB204" t="s">
        <v>243</v>
      </c>
    </row>
    <row r="205" spans="28:28" x14ac:dyDescent="0.25">
      <c r="AB205" t="s">
        <v>244</v>
      </c>
    </row>
    <row r="206" spans="28:28" x14ac:dyDescent="0.25">
      <c r="AB206" t="s">
        <v>245</v>
      </c>
    </row>
    <row r="207" spans="28:28" x14ac:dyDescent="0.25">
      <c r="AB207" t="s">
        <v>246</v>
      </c>
    </row>
    <row r="208" spans="28:28" x14ac:dyDescent="0.25">
      <c r="AB208" t="s">
        <v>247</v>
      </c>
    </row>
    <row r="209" spans="28:28" x14ac:dyDescent="0.25">
      <c r="AB209" t="s">
        <v>248</v>
      </c>
    </row>
    <row r="210" spans="28:28" x14ac:dyDescent="0.25">
      <c r="AB210" t="s">
        <v>249</v>
      </c>
    </row>
    <row r="211" spans="28:28" x14ac:dyDescent="0.25">
      <c r="AB211" t="s">
        <v>250</v>
      </c>
    </row>
    <row r="212" spans="28:28" x14ac:dyDescent="0.25">
      <c r="AB212" t="s">
        <v>251</v>
      </c>
    </row>
    <row r="213" spans="28:28" x14ac:dyDescent="0.25">
      <c r="AB213" t="s">
        <v>252</v>
      </c>
    </row>
    <row r="214" spans="28:28" x14ac:dyDescent="0.25">
      <c r="AB214" t="s">
        <v>253</v>
      </c>
    </row>
    <row r="215" spans="28:28" x14ac:dyDescent="0.25">
      <c r="AB215" t="s">
        <v>254</v>
      </c>
    </row>
    <row r="216" spans="28:28" x14ac:dyDescent="0.25">
      <c r="AB216" t="s">
        <v>255</v>
      </c>
    </row>
    <row r="217" spans="28:28" x14ac:dyDescent="0.25">
      <c r="AB217" t="s">
        <v>256</v>
      </c>
    </row>
    <row r="218" spans="28:28" x14ac:dyDescent="0.25">
      <c r="AB218" t="s">
        <v>257</v>
      </c>
    </row>
    <row r="219" spans="28:28" x14ac:dyDescent="0.25">
      <c r="AB219" t="s">
        <v>258</v>
      </c>
    </row>
    <row r="220" spans="28:28" x14ac:dyDescent="0.25">
      <c r="AB220" t="s">
        <v>259</v>
      </c>
    </row>
    <row r="221" spans="28:28" x14ac:dyDescent="0.25">
      <c r="AB221" t="s">
        <v>260</v>
      </c>
    </row>
    <row r="222" spans="28:28" x14ac:dyDescent="0.25">
      <c r="AB222" t="s">
        <v>261</v>
      </c>
    </row>
    <row r="223" spans="28:28" x14ac:dyDescent="0.25">
      <c r="AB223" t="s">
        <v>262</v>
      </c>
    </row>
    <row r="224" spans="28:28" x14ac:dyDescent="0.25">
      <c r="AB224" t="s">
        <v>263</v>
      </c>
    </row>
    <row r="225" spans="28:28" x14ac:dyDescent="0.25">
      <c r="AB225" t="s">
        <v>264</v>
      </c>
    </row>
    <row r="226" spans="28:28" x14ac:dyDescent="0.25">
      <c r="AB226" t="s">
        <v>265</v>
      </c>
    </row>
    <row r="227" spans="28:28" x14ac:dyDescent="0.25">
      <c r="AB227" t="s">
        <v>266</v>
      </c>
    </row>
    <row r="228" spans="28:28" x14ac:dyDescent="0.25">
      <c r="AB228" t="s">
        <v>267</v>
      </c>
    </row>
    <row r="229" spans="28:28" x14ac:dyDescent="0.25">
      <c r="AB229" t="s">
        <v>268</v>
      </c>
    </row>
    <row r="230" spans="28:28" x14ac:dyDescent="0.25">
      <c r="AB230" t="s">
        <v>269</v>
      </c>
    </row>
    <row r="231" spans="28:28" x14ac:dyDescent="0.25">
      <c r="AB231" t="s">
        <v>270</v>
      </c>
    </row>
    <row r="232" spans="28:28" x14ac:dyDescent="0.25">
      <c r="AB232" t="s">
        <v>271</v>
      </c>
    </row>
    <row r="233" spans="28:28" x14ac:dyDescent="0.25">
      <c r="AB233" t="s">
        <v>272</v>
      </c>
    </row>
    <row r="234" spans="28:28" x14ac:dyDescent="0.25">
      <c r="AB234" t="s">
        <v>273</v>
      </c>
    </row>
    <row r="235" spans="28:28" x14ac:dyDescent="0.25">
      <c r="AB235" t="s">
        <v>274</v>
      </c>
    </row>
    <row r="236" spans="28:28" x14ac:dyDescent="0.25">
      <c r="AB236" t="s">
        <v>275</v>
      </c>
    </row>
    <row r="237" spans="28:28" x14ac:dyDescent="0.25">
      <c r="AB237" t="s">
        <v>276</v>
      </c>
    </row>
    <row r="238" spans="28:28" x14ac:dyDescent="0.25">
      <c r="AB238" t="s">
        <v>277</v>
      </c>
    </row>
    <row r="239" spans="28:28" x14ac:dyDescent="0.25">
      <c r="AB239" t="s">
        <v>278</v>
      </c>
    </row>
    <row r="240" spans="28:28" x14ac:dyDescent="0.25">
      <c r="AB240" t="s">
        <v>279</v>
      </c>
    </row>
    <row r="241" spans="28:28" x14ac:dyDescent="0.25">
      <c r="AB241" t="s">
        <v>280</v>
      </c>
    </row>
    <row r="242" spans="28:28" x14ac:dyDescent="0.25">
      <c r="AB242" t="s">
        <v>281</v>
      </c>
    </row>
    <row r="243" spans="28:28" x14ac:dyDescent="0.25">
      <c r="AB243" t="s">
        <v>282</v>
      </c>
    </row>
    <row r="244" spans="28:28" x14ac:dyDescent="0.25">
      <c r="AB244" t="s">
        <v>283</v>
      </c>
    </row>
    <row r="245" spans="28:28" x14ac:dyDescent="0.25">
      <c r="AB245" t="s">
        <v>284</v>
      </c>
    </row>
    <row r="246" spans="28:28" x14ac:dyDescent="0.25">
      <c r="AB246" t="s">
        <v>285</v>
      </c>
    </row>
    <row r="247" spans="28:28" x14ac:dyDescent="0.25">
      <c r="AB247" t="s">
        <v>286</v>
      </c>
    </row>
    <row r="248" spans="28:28" x14ac:dyDescent="0.25">
      <c r="AB248" t="s">
        <v>287</v>
      </c>
    </row>
    <row r="249" spans="28:28" x14ac:dyDescent="0.25">
      <c r="AB249" t="s">
        <v>288</v>
      </c>
    </row>
    <row r="250" spans="28:28" x14ac:dyDescent="0.25">
      <c r="AB250" t="s">
        <v>289</v>
      </c>
    </row>
    <row r="251" spans="28:28" x14ac:dyDescent="0.25">
      <c r="AB251" t="s">
        <v>290</v>
      </c>
    </row>
    <row r="252" spans="28:28" x14ac:dyDescent="0.25">
      <c r="AB252" t="s">
        <v>291</v>
      </c>
    </row>
    <row r="253" spans="28:28" x14ac:dyDescent="0.25">
      <c r="AB253" t="s">
        <v>292</v>
      </c>
    </row>
    <row r="254" spans="28:28" x14ac:dyDescent="0.25">
      <c r="AB254" t="s">
        <v>293</v>
      </c>
    </row>
    <row r="255" spans="28:28" x14ac:dyDescent="0.25">
      <c r="AB255" t="s">
        <v>294</v>
      </c>
    </row>
    <row r="256" spans="28:28" x14ac:dyDescent="0.25">
      <c r="AB256" t="s">
        <v>295</v>
      </c>
    </row>
    <row r="257" spans="28:28" x14ac:dyDescent="0.25">
      <c r="AB257" t="s">
        <v>296</v>
      </c>
    </row>
    <row r="258" spans="28:28" x14ac:dyDescent="0.25">
      <c r="AB258" t="s">
        <v>297</v>
      </c>
    </row>
    <row r="259" spans="28:28" x14ac:dyDescent="0.25">
      <c r="AB259" t="s">
        <v>298</v>
      </c>
    </row>
    <row r="260" spans="28:28" x14ac:dyDescent="0.25">
      <c r="AB260" t="s">
        <v>299</v>
      </c>
    </row>
    <row r="261" spans="28:28" x14ac:dyDescent="0.25">
      <c r="AB261" t="s">
        <v>300</v>
      </c>
    </row>
    <row r="262" spans="28:28" x14ac:dyDescent="0.25">
      <c r="AB262" t="s">
        <v>301</v>
      </c>
    </row>
    <row r="263" spans="28:28" x14ac:dyDescent="0.25">
      <c r="AB263" t="s">
        <v>302</v>
      </c>
    </row>
    <row r="264" spans="28:28" x14ac:dyDescent="0.25">
      <c r="AB264" t="s">
        <v>303</v>
      </c>
    </row>
    <row r="265" spans="28:28" x14ac:dyDescent="0.25">
      <c r="AB265" t="s">
        <v>304</v>
      </c>
    </row>
    <row r="266" spans="28:28" x14ac:dyDescent="0.25">
      <c r="AB266" t="s">
        <v>305</v>
      </c>
    </row>
    <row r="267" spans="28:28" x14ac:dyDescent="0.25">
      <c r="AB267" t="s">
        <v>306</v>
      </c>
    </row>
    <row r="268" spans="28:28" x14ac:dyDescent="0.25">
      <c r="AB268" t="s">
        <v>307</v>
      </c>
    </row>
    <row r="269" spans="28:28" x14ac:dyDescent="0.25">
      <c r="AB269" t="s">
        <v>308</v>
      </c>
    </row>
    <row r="270" spans="28:28" x14ac:dyDescent="0.25">
      <c r="AB270" t="s">
        <v>309</v>
      </c>
    </row>
    <row r="271" spans="28:28" x14ac:dyDescent="0.25">
      <c r="AB271" t="s">
        <v>310</v>
      </c>
    </row>
    <row r="272" spans="28:28" x14ac:dyDescent="0.25">
      <c r="AB272" t="s">
        <v>311</v>
      </c>
    </row>
    <row r="273" spans="28:28" x14ac:dyDescent="0.25">
      <c r="AB273" t="s">
        <v>312</v>
      </c>
    </row>
    <row r="274" spans="28:28" x14ac:dyDescent="0.25">
      <c r="AB274" t="s">
        <v>313</v>
      </c>
    </row>
    <row r="275" spans="28:28" x14ac:dyDescent="0.25">
      <c r="AB275" t="s">
        <v>314</v>
      </c>
    </row>
    <row r="276" spans="28:28" x14ac:dyDescent="0.25">
      <c r="AB276" t="s">
        <v>315</v>
      </c>
    </row>
    <row r="277" spans="28:28" x14ac:dyDescent="0.25">
      <c r="AB277" t="s">
        <v>316</v>
      </c>
    </row>
    <row r="278" spans="28:28" x14ac:dyDescent="0.25">
      <c r="AB278" t="s">
        <v>317</v>
      </c>
    </row>
    <row r="279" spans="28:28" x14ac:dyDescent="0.25">
      <c r="AB279" t="s">
        <v>318</v>
      </c>
    </row>
    <row r="280" spans="28:28" x14ac:dyDescent="0.25">
      <c r="AB280" t="s">
        <v>319</v>
      </c>
    </row>
    <row r="281" spans="28:28" x14ac:dyDescent="0.25">
      <c r="AB281" t="s">
        <v>320</v>
      </c>
    </row>
    <row r="282" spans="28:28" x14ac:dyDescent="0.25">
      <c r="AB282" t="s">
        <v>321</v>
      </c>
    </row>
    <row r="283" spans="28:28" x14ac:dyDescent="0.25">
      <c r="AB283" t="s">
        <v>322</v>
      </c>
    </row>
    <row r="284" spans="28:28" x14ac:dyDescent="0.25">
      <c r="AB284" t="s">
        <v>323</v>
      </c>
    </row>
    <row r="285" spans="28:28" x14ac:dyDescent="0.25">
      <c r="AB285" t="s">
        <v>324</v>
      </c>
    </row>
    <row r="286" spans="28:28" x14ac:dyDescent="0.25">
      <c r="AB286" t="s">
        <v>325</v>
      </c>
    </row>
    <row r="287" spans="28:28" x14ac:dyDescent="0.25">
      <c r="AB287" t="s">
        <v>326</v>
      </c>
    </row>
    <row r="288" spans="28:28" x14ac:dyDescent="0.25">
      <c r="AB288" t="s">
        <v>327</v>
      </c>
    </row>
    <row r="289" spans="28:28" x14ac:dyDescent="0.25">
      <c r="AB289" t="s">
        <v>328</v>
      </c>
    </row>
    <row r="290" spans="28:28" x14ac:dyDescent="0.25">
      <c r="AB290" t="s">
        <v>329</v>
      </c>
    </row>
    <row r="291" spans="28:28" x14ac:dyDescent="0.25">
      <c r="AB291" t="s">
        <v>330</v>
      </c>
    </row>
    <row r="292" spans="28:28" x14ac:dyDescent="0.25">
      <c r="AB292" t="s">
        <v>331</v>
      </c>
    </row>
    <row r="293" spans="28:28" x14ac:dyDescent="0.25">
      <c r="AB293" t="s">
        <v>332</v>
      </c>
    </row>
    <row r="294" spans="28:28" x14ac:dyDescent="0.25">
      <c r="AB294" t="s">
        <v>333</v>
      </c>
    </row>
    <row r="295" spans="28:28" x14ac:dyDescent="0.25">
      <c r="AB295" t="s">
        <v>334</v>
      </c>
    </row>
    <row r="296" spans="28:28" x14ac:dyDescent="0.25">
      <c r="AB296" t="s">
        <v>335</v>
      </c>
    </row>
    <row r="297" spans="28:28" x14ac:dyDescent="0.25">
      <c r="AB297" t="s">
        <v>336</v>
      </c>
    </row>
    <row r="298" spans="28:28" x14ac:dyDescent="0.25">
      <c r="AB298" t="s">
        <v>337</v>
      </c>
    </row>
    <row r="299" spans="28:28" x14ac:dyDescent="0.25">
      <c r="AB299" t="s">
        <v>338</v>
      </c>
    </row>
    <row r="300" spans="28:28" x14ac:dyDescent="0.25">
      <c r="AB300" t="s">
        <v>339</v>
      </c>
    </row>
    <row r="301" spans="28:28" x14ac:dyDescent="0.25">
      <c r="AB301" t="s">
        <v>340</v>
      </c>
    </row>
    <row r="302" spans="28:28" x14ac:dyDescent="0.25">
      <c r="AB302" t="s">
        <v>341</v>
      </c>
    </row>
    <row r="303" spans="28:28" x14ac:dyDescent="0.25">
      <c r="AB303" t="s">
        <v>342</v>
      </c>
    </row>
    <row r="304" spans="28:28" x14ac:dyDescent="0.25">
      <c r="AB304" t="s">
        <v>343</v>
      </c>
    </row>
    <row r="305" spans="28:28" x14ac:dyDescent="0.25">
      <c r="AB305" t="s">
        <v>344</v>
      </c>
    </row>
    <row r="306" spans="28:28" x14ac:dyDescent="0.25">
      <c r="AB306" t="s">
        <v>345</v>
      </c>
    </row>
    <row r="307" spans="28:28" x14ac:dyDescent="0.25">
      <c r="AB307" t="s">
        <v>346</v>
      </c>
    </row>
    <row r="308" spans="28:28" x14ac:dyDescent="0.25">
      <c r="AB308" t="s">
        <v>347</v>
      </c>
    </row>
    <row r="309" spans="28:28" x14ac:dyDescent="0.25">
      <c r="AB309" t="s">
        <v>348</v>
      </c>
    </row>
    <row r="310" spans="28:28" x14ac:dyDescent="0.25">
      <c r="AB310" t="s">
        <v>349</v>
      </c>
    </row>
    <row r="311" spans="28:28" x14ac:dyDescent="0.25">
      <c r="AB311" t="s">
        <v>350</v>
      </c>
    </row>
    <row r="312" spans="28:28" x14ac:dyDescent="0.25">
      <c r="AB312" t="s">
        <v>351</v>
      </c>
    </row>
    <row r="313" spans="28:28" x14ac:dyDescent="0.25">
      <c r="AB313" t="s">
        <v>352</v>
      </c>
    </row>
    <row r="314" spans="28:28" x14ac:dyDescent="0.25">
      <c r="AB314" t="s">
        <v>353</v>
      </c>
    </row>
    <row r="315" spans="28:28" x14ac:dyDescent="0.25">
      <c r="AB315" t="s">
        <v>354</v>
      </c>
    </row>
    <row r="316" spans="28:28" x14ac:dyDescent="0.25">
      <c r="AB316" t="s">
        <v>355</v>
      </c>
    </row>
    <row r="317" spans="28:28" x14ac:dyDescent="0.25">
      <c r="AB317" t="s">
        <v>356</v>
      </c>
    </row>
    <row r="318" spans="28:28" x14ac:dyDescent="0.25">
      <c r="AB318" t="s">
        <v>357</v>
      </c>
    </row>
    <row r="319" spans="28:28" x14ac:dyDescent="0.25">
      <c r="AB319" t="s">
        <v>358</v>
      </c>
    </row>
    <row r="320" spans="28:28" x14ac:dyDescent="0.25">
      <c r="AB320" t="s">
        <v>359</v>
      </c>
    </row>
    <row r="321" spans="28:28" x14ac:dyDescent="0.25">
      <c r="AB321" t="s">
        <v>360</v>
      </c>
    </row>
    <row r="322" spans="28:28" x14ac:dyDescent="0.25">
      <c r="AB322" t="s">
        <v>361</v>
      </c>
    </row>
    <row r="323" spans="28:28" x14ac:dyDescent="0.25">
      <c r="AB323" t="s">
        <v>362</v>
      </c>
    </row>
    <row r="324" spans="28:28" x14ac:dyDescent="0.25">
      <c r="AB324" t="s">
        <v>363</v>
      </c>
    </row>
    <row r="325" spans="28:28" x14ac:dyDescent="0.25">
      <c r="AB325" t="s">
        <v>364</v>
      </c>
    </row>
    <row r="326" spans="28:28" x14ac:dyDescent="0.25">
      <c r="AB326" t="s">
        <v>365</v>
      </c>
    </row>
    <row r="327" spans="28:28" x14ac:dyDescent="0.25">
      <c r="AB327" t="s">
        <v>366</v>
      </c>
    </row>
    <row r="328" spans="28:28" x14ac:dyDescent="0.25">
      <c r="AB328" t="s">
        <v>367</v>
      </c>
    </row>
    <row r="329" spans="28:28" x14ac:dyDescent="0.25">
      <c r="AB329" t="s">
        <v>368</v>
      </c>
    </row>
    <row r="330" spans="28:28" x14ac:dyDescent="0.25">
      <c r="AB330" t="s">
        <v>369</v>
      </c>
    </row>
    <row r="331" spans="28:28" x14ac:dyDescent="0.25">
      <c r="AB331" t="s">
        <v>370</v>
      </c>
    </row>
    <row r="332" spans="28:28" x14ac:dyDescent="0.25">
      <c r="AB332" t="s">
        <v>371</v>
      </c>
    </row>
    <row r="333" spans="28:28" x14ac:dyDescent="0.25">
      <c r="AB333" t="s">
        <v>372</v>
      </c>
    </row>
    <row r="334" spans="28:28" x14ac:dyDescent="0.25">
      <c r="AB334" t="s">
        <v>373</v>
      </c>
    </row>
    <row r="335" spans="28:28" x14ac:dyDescent="0.25">
      <c r="AB335" t="s">
        <v>374</v>
      </c>
    </row>
    <row r="336" spans="28:28" x14ac:dyDescent="0.25">
      <c r="AB336" t="s">
        <v>375</v>
      </c>
    </row>
    <row r="337" spans="28:28" x14ac:dyDescent="0.25">
      <c r="AB337" t="s">
        <v>376</v>
      </c>
    </row>
    <row r="338" spans="28:28" x14ac:dyDescent="0.25">
      <c r="AB338" t="s">
        <v>377</v>
      </c>
    </row>
    <row r="339" spans="28:28" x14ac:dyDescent="0.25">
      <c r="AB339" t="s">
        <v>378</v>
      </c>
    </row>
    <row r="340" spans="28:28" x14ac:dyDescent="0.25">
      <c r="AB340" t="s">
        <v>379</v>
      </c>
    </row>
    <row r="341" spans="28:28" x14ac:dyDescent="0.25">
      <c r="AB341" t="s">
        <v>380</v>
      </c>
    </row>
    <row r="342" spans="28:28" x14ac:dyDescent="0.25">
      <c r="AB342" t="s">
        <v>381</v>
      </c>
    </row>
    <row r="343" spans="28:28" x14ac:dyDescent="0.25">
      <c r="AB343" t="s">
        <v>382</v>
      </c>
    </row>
    <row r="344" spans="28:28" x14ac:dyDescent="0.25">
      <c r="AB344" t="s">
        <v>383</v>
      </c>
    </row>
    <row r="345" spans="28:28" x14ac:dyDescent="0.25">
      <c r="AB345" t="s">
        <v>384</v>
      </c>
    </row>
    <row r="346" spans="28:28" x14ac:dyDescent="0.25">
      <c r="AB346" t="s">
        <v>385</v>
      </c>
    </row>
    <row r="347" spans="28:28" x14ac:dyDescent="0.25">
      <c r="AB347" t="s">
        <v>386</v>
      </c>
    </row>
    <row r="348" spans="28:28" x14ac:dyDescent="0.25">
      <c r="AB348" t="s">
        <v>387</v>
      </c>
    </row>
    <row r="349" spans="28:28" x14ac:dyDescent="0.25">
      <c r="AB349" t="s">
        <v>388</v>
      </c>
    </row>
    <row r="350" spans="28:28" x14ac:dyDescent="0.25">
      <c r="AB350" t="s">
        <v>389</v>
      </c>
    </row>
    <row r="351" spans="28:28" x14ac:dyDescent="0.25">
      <c r="AB351" t="s">
        <v>390</v>
      </c>
    </row>
    <row r="352" spans="28:28" x14ac:dyDescent="0.25">
      <c r="AB352" t="s">
        <v>391</v>
      </c>
    </row>
    <row r="353" spans="28:28" x14ac:dyDescent="0.25">
      <c r="AB353" t="s">
        <v>392</v>
      </c>
    </row>
    <row r="354" spans="28:28" x14ac:dyDescent="0.25">
      <c r="AB354" t="s">
        <v>393</v>
      </c>
    </row>
    <row r="355" spans="28:28" x14ac:dyDescent="0.25">
      <c r="AB355" t="s">
        <v>394</v>
      </c>
    </row>
    <row r="356" spans="28:28" x14ac:dyDescent="0.25">
      <c r="AB356" t="s">
        <v>395</v>
      </c>
    </row>
    <row r="357" spans="28:28" x14ac:dyDescent="0.25">
      <c r="AB357" t="s">
        <v>396</v>
      </c>
    </row>
    <row r="358" spans="28:28" x14ac:dyDescent="0.25">
      <c r="AB358" t="s">
        <v>397</v>
      </c>
    </row>
    <row r="359" spans="28:28" x14ac:dyDescent="0.25">
      <c r="AB359" t="s">
        <v>398</v>
      </c>
    </row>
    <row r="360" spans="28:28" x14ac:dyDescent="0.25">
      <c r="AB360" t="s">
        <v>399</v>
      </c>
    </row>
    <row r="361" spans="28:28" x14ac:dyDescent="0.25">
      <c r="AB361" t="s">
        <v>400</v>
      </c>
    </row>
    <row r="362" spans="28:28" x14ac:dyDescent="0.25">
      <c r="AB362" t="s">
        <v>401</v>
      </c>
    </row>
    <row r="363" spans="28:28" x14ac:dyDescent="0.25">
      <c r="AB363" t="s">
        <v>402</v>
      </c>
    </row>
    <row r="364" spans="28:28" x14ac:dyDescent="0.25">
      <c r="AB364" t="s">
        <v>403</v>
      </c>
    </row>
    <row r="365" spans="28:28" x14ac:dyDescent="0.25">
      <c r="AB365" t="s">
        <v>404</v>
      </c>
    </row>
    <row r="366" spans="28:28" x14ac:dyDescent="0.25">
      <c r="AB366" t="s">
        <v>405</v>
      </c>
    </row>
    <row r="367" spans="28:28" x14ac:dyDescent="0.25">
      <c r="AB367" t="s">
        <v>406</v>
      </c>
    </row>
    <row r="368" spans="28:28" x14ac:dyDescent="0.25">
      <c r="AB368" t="s">
        <v>407</v>
      </c>
    </row>
    <row r="369" spans="28:28" x14ac:dyDescent="0.25">
      <c r="AB369" t="s">
        <v>408</v>
      </c>
    </row>
    <row r="370" spans="28:28" x14ac:dyDescent="0.25">
      <c r="AB370" t="s">
        <v>409</v>
      </c>
    </row>
    <row r="371" spans="28:28" x14ac:dyDescent="0.25">
      <c r="AB371" t="s">
        <v>410</v>
      </c>
    </row>
    <row r="372" spans="28:28" x14ac:dyDescent="0.25">
      <c r="AB372" t="s">
        <v>411</v>
      </c>
    </row>
    <row r="373" spans="28:28" x14ac:dyDescent="0.25">
      <c r="AB373" t="s">
        <v>412</v>
      </c>
    </row>
    <row r="374" spans="28:28" x14ac:dyDescent="0.25">
      <c r="AB374" t="s">
        <v>413</v>
      </c>
    </row>
    <row r="375" spans="28:28" x14ac:dyDescent="0.25">
      <c r="AB375" t="s">
        <v>414</v>
      </c>
    </row>
    <row r="376" spans="28:28" x14ac:dyDescent="0.25">
      <c r="AB376" t="s">
        <v>415</v>
      </c>
    </row>
    <row r="377" spans="28:28" x14ac:dyDescent="0.25">
      <c r="AB377" t="s">
        <v>416</v>
      </c>
    </row>
    <row r="378" spans="28:28" x14ac:dyDescent="0.25">
      <c r="AB378" t="s">
        <v>417</v>
      </c>
    </row>
    <row r="379" spans="28:28" x14ac:dyDescent="0.25">
      <c r="AB379" t="s">
        <v>418</v>
      </c>
    </row>
    <row r="380" spans="28:28" x14ac:dyDescent="0.25">
      <c r="AB380" t="s">
        <v>419</v>
      </c>
    </row>
    <row r="381" spans="28:28" x14ac:dyDescent="0.25">
      <c r="AB381" t="s">
        <v>420</v>
      </c>
    </row>
    <row r="382" spans="28:28" x14ac:dyDescent="0.25">
      <c r="AB382" t="s">
        <v>421</v>
      </c>
    </row>
    <row r="383" spans="28:28" x14ac:dyDescent="0.25">
      <c r="AB383" t="s">
        <v>422</v>
      </c>
    </row>
    <row r="384" spans="28:28" x14ac:dyDescent="0.25">
      <c r="AB384" t="s">
        <v>423</v>
      </c>
    </row>
    <row r="385" spans="28:28" x14ac:dyDescent="0.25">
      <c r="AB385" t="s">
        <v>424</v>
      </c>
    </row>
    <row r="386" spans="28:28" x14ac:dyDescent="0.25">
      <c r="AB386" t="s">
        <v>425</v>
      </c>
    </row>
    <row r="387" spans="28:28" x14ac:dyDescent="0.25">
      <c r="AB387" t="s">
        <v>426</v>
      </c>
    </row>
    <row r="388" spans="28:28" x14ac:dyDescent="0.25">
      <c r="AB388" t="s">
        <v>427</v>
      </c>
    </row>
    <row r="389" spans="28:28" x14ac:dyDescent="0.25">
      <c r="AB389" t="s">
        <v>428</v>
      </c>
    </row>
    <row r="390" spans="28:28" x14ac:dyDescent="0.25">
      <c r="AB390" t="s">
        <v>429</v>
      </c>
    </row>
    <row r="391" spans="28:28" x14ac:dyDescent="0.25">
      <c r="AB391" t="s">
        <v>430</v>
      </c>
    </row>
    <row r="392" spans="28:28" x14ac:dyDescent="0.25">
      <c r="AB392" t="s">
        <v>431</v>
      </c>
    </row>
    <row r="393" spans="28:28" x14ac:dyDescent="0.25">
      <c r="AB393" t="s">
        <v>432</v>
      </c>
    </row>
    <row r="394" spans="28:28" x14ac:dyDescent="0.25">
      <c r="AB394" t="s">
        <v>433</v>
      </c>
    </row>
    <row r="395" spans="28:28" x14ac:dyDescent="0.25">
      <c r="AB395" t="s">
        <v>434</v>
      </c>
    </row>
    <row r="396" spans="28:28" x14ac:dyDescent="0.25">
      <c r="AB396" t="s">
        <v>435</v>
      </c>
    </row>
    <row r="397" spans="28:28" x14ac:dyDescent="0.25">
      <c r="AB397" t="s">
        <v>436</v>
      </c>
    </row>
    <row r="398" spans="28:28" x14ac:dyDescent="0.25">
      <c r="AB398" t="s">
        <v>437</v>
      </c>
    </row>
    <row r="399" spans="28:28" x14ac:dyDescent="0.25">
      <c r="AB399" t="s">
        <v>438</v>
      </c>
    </row>
    <row r="400" spans="28:28" x14ac:dyDescent="0.25">
      <c r="AB400" t="s">
        <v>439</v>
      </c>
    </row>
    <row r="401" spans="28:28" x14ac:dyDescent="0.25">
      <c r="AB401" t="s">
        <v>440</v>
      </c>
    </row>
    <row r="402" spans="28:28" x14ac:dyDescent="0.25">
      <c r="AB402" t="s">
        <v>441</v>
      </c>
    </row>
    <row r="403" spans="28:28" x14ac:dyDescent="0.25">
      <c r="AB403" t="s">
        <v>442</v>
      </c>
    </row>
    <row r="404" spans="28:28" x14ac:dyDescent="0.25">
      <c r="AB404" t="s">
        <v>443</v>
      </c>
    </row>
    <row r="405" spans="28:28" x14ac:dyDescent="0.25">
      <c r="AB405" t="s">
        <v>444</v>
      </c>
    </row>
    <row r="406" spans="28:28" x14ac:dyDescent="0.25">
      <c r="AB406" t="s">
        <v>445</v>
      </c>
    </row>
    <row r="407" spans="28:28" x14ac:dyDescent="0.25">
      <c r="AB407" t="s">
        <v>446</v>
      </c>
    </row>
    <row r="408" spans="28:28" x14ac:dyDescent="0.25">
      <c r="AB408" t="s">
        <v>447</v>
      </c>
    </row>
    <row r="409" spans="28:28" x14ac:dyDescent="0.25">
      <c r="AB409" t="s">
        <v>448</v>
      </c>
    </row>
    <row r="410" spans="28:28" x14ac:dyDescent="0.25">
      <c r="AB410" t="s">
        <v>449</v>
      </c>
    </row>
    <row r="411" spans="28:28" x14ac:dyDescent="0.25">
      <c r="AB411" t="s">
        <v>450</v>
      </c>
    </row>
    <row r="412" spans="28:28" x14ac:dyDescent="0.25">
      <c r="AB412" t="s">
        <v>451</v>
      </c>
    </row>
    <row r="413" spans="28:28" x14ac:dyDescent="0.25">
      <c r="AB413" t="s">
        <v>452</v>
      </c>
    </row>
    <row r="414" spans="28:28" x14ac:dyDescent="0.25">
      <c r="AB414" t="s">
        <v>453</v>
      </c>
    </row>
    <row r="415" spans="28:28" x14ac:dyDescent="0.25">
      <c r="AB415" t="s">
        <v>454</v>
      </c>
    </row>
    <row r="416" spans="28:28" x14ac:dyDescent="0.25">
      <c r="AB416" t="s">
        <v>455</v>
      </c>
    </row>
    <row r="417" spans="28:28" x14ac:dyDescent="0.25">
      <c r="AB417" t="s">
        <v>456</v>
      </c>
    </row>
    <row r="418" spans="28:28" x14ac:dyDescent="0.25">
      <c r="AB418" t="s">
        <v>457</v>
      </c>
    </row>
    <row r="419" spans="28:28" x14ac:dyDescent="0.25">
      <c r="AB419" t="s">
        <v>458</v>
      </c>
    </row>
    <row r="420" spans="28:28" x14ac:dyDescent="0.25">
      <c r="AB420" t="s">
        <v>459</v>
      </c>
    </row>
    <row r="421" spans="28:28" x14ac:dyDescent="0.25">
      <c r="AB421" t="s">
        <v>460</v>
      </c>
    </row>
    <row r="422" spans="28:28" x14ac:dyDescent="0.25">
      <c r="AB422" t="s">
        <v>461</v>
      </c>
    </row>
    <row r="423" spans="28:28" x14ac:dyDescent="0.25">
      <c r="AB423" t="s">
        <v>462</v>
      </c>
    </row>
    <row r="424" spans="28:28" x14ac:dyDescent="0.25">
      <c r="AB424" t="s">
        <v>463</v>
      </c>
    </row>
    <row r="425" spans="28:28" x14ac:dyDescent="0.25">
      <c r="AB425" t="s">
        <v>464</v>
      </c>
    </row>
    <row r="426" spans="28:28" x14ac:dyDescent="0.25">
      <c r="AB426" t="s">
        <v>465</v>
      </c>
    </row>
    <row r="427" spans="28:28" x14ac:dyDescent="0.25">
      <c r="AB427" t="s">
        <v>466</v>
      </c>
    </row>
    <row r="428" spans="28:28" x14ac:dyDescent="0.25">
      <c r="AB428" t="s">
        <v>467</v>
      </c>
    </row>
    <row r="429" spans="28:28" x14ac:dyDescent="0.25">
      <c r="AB429" t="s">
        <v>468</v>
      </c>
    </row>
    <row r="430" spans="28:28" x14ac:dyDescent="0.25">
      <c r="AB430" t="s">
        <v>469</v>
      </c>
    </row>
    <row r="431" spans="28:28" x14ac:dyDescent="0.25">
      <c r="AB431" t="s">
        <v>470</v>
      </c>
    </row>
    <row r="432" spans="28:28" x14ac:dyDescent="0.25">
      <c r="AB432" t="s">
        <v>471</v>
      </c>
    </row>
    <row r="433" spans="28:28" x14ac:dyDescent="0.25">
      <c r="AB433" t="s">
        <v>472</v>
      </c>
    </row>
    <row r="434" spans="28:28" x14ac:dyDescent="0.25">
      <c r="AB434" t="s">
        <v>473</v>
      </c>
    </row>
    <row r="435" spans="28:28" x14ac:dyDescent="0.25">
      <c r="AB435" t="s">
        <v>474</v>
      </c>
    </row>
    <row r="436" spans="28:28" x14ac:dyDescent="0.25">
      <c r="AB436" t="s">
        <v>475</v>
      </c>
    </row>
    <row r="437" spans="28:28" x14ac:dyDescent="0.25">
      <c r="AB437" t="s">
        <v>476</v>
      </c>
    </row>
    <row r="438" spans="28:28" x14ac:dyDescent="0.25">
      <c r="AB438" t="s">
        <v>477</v>
      </c>
    </row>
    <row r="439" spans="28:28" x14ac:dyDescent="0.25">
      <c r="AB439" t="s">
        <v>478</v>
      </c>
    </row>
    <row r="440" spans="28:28" x14ac:dyDescent="0.25">
      <c r="AB440" t="s">
        <v>479</v>
      </c>
    </row>
    <row r="441" spans="28:28" x14ac:dyDescent="0.25">
      <c r="AB441" t="s">
        <v>480</v>
      </c>
    </row>
    <row r="442" spans="28:28" x14ac:dyDescent="0.25">
      <c r="AB442" t="s">
        <v>481</v>
      </c>
    </row>
    <row r="443" spans="28:28" x14ac:dyDescent="0.25">
      <c r="AB443" t="s">
        <v>482</v>
      </c>
    </row>
    <row r="444" spans="28:28" x14ac:dyDescent="0.25">
      <c r="AB444" t="s">
        <v>483</v>
      </c>
    </row>
    <row r="445" spans="28:28" x14ac:dyDescent="0.25">
      <c r="AB445" t="s">
        <v>484</v>
      </c>
    </row>
    <row r="446" spans="28:28" x14ac:dyDescent="0.25">
      <c r="AB446" t="s">
        <v>485</v>
      </c>
    </row>
    <row r="447" spans="28:28" x14ac:dyDescent="0.25">
      <c r="AB447" t="s">
        <v>486</v>
      </c>
    </row>
    <row r="448" spans="28:28" x14ac:dyDescent="0.25">
      <c r="AB448" t="s">
        <v>487</v>
      </c>
    </row>
    <row r="449" spans="28:28" x14ac:dyDescent="0.25">
      <c r="AB449" t="s">
        <v>488</v>
      </c>
    </row>
    <row r="450" spans="28:28" x14ac:dyDescent="0.25">
      <c r="AB450" t="s">
        <v>489</v>
      </c>
    </row>
    <row r="451" spans="28:28" x14ac:dyDescent="0.25">
      <c r="AB451" t="s">
        <v>490</v>
      </c>
    </row>
    <row r="452" spans="28:28" x14ac:dyDescent="0.25">
      <c r="AB452" t="s">
        <v>491</v>
      </c>
    </row>
    <row r="453" spans="28:28" x14ac:dyDescent="0.25">
      <c r="AB453" t="s">
        <v>492</v>
      </c>
    </row>
    <row r="454" spans="28:28" x14ac:dyDescent="0.25">
      <c r="AB454" t="s">
        <v>493</v>
      </c>
    </row>
    <row r="455" spans="28:28" x14ac:dyDescent="0.25">
      <c r="AB455" t="s">
        <v>494</v>
      </c>
    </row>
    <row r="456" spans="28:28" x14ac:dyDescent="0.25">
      <c r="AB456" t="s">
        <v>495</v>
      </c>
    </row>
    <row r="457" spans="28:28" x14ac:dyDescent="0.25">
      <c r="AB457" t="s">
        <v>496</v>
      </c>
    </row>
    <row r="458" spans="28:28" x14ac:dyDescent="0.25">
      <c r="AB458" t="s">
        <v>497</v>
      </c>
    </row>
    <row r="459" spans="28:28" x14ac:dyDescent="0.25">
      <c r="AB459" t="s">
        <v>498</v>
      </c>
    </row>
    <row r="460" spans="28:28" x14ac:dyDescent="0.25">
      <c r="AB460" t="s">
        <v>499</v>
      </c>
    </row>
    <row r="461" spans="28:28" x14ac:dyDescent="0.25">
      <c r="AB461" t="s">
        <v>500</v>
      </c>
    </row>
    <row r="462" spans="28:28" x14ac:dyDescent="0.25">
      <c r="AB462" t="s">
        <v>501</v>
      </c>
    </row>
    <row r="463" spans="28:28" x14ac:dyDescent="0.25">
      <c r="AB463" t="s">
        <v>502</v>
      </c>
    </row>
    <row r="464" spans="28:28" x14ac:dyDescent="0.25">
      <c r="AB464" t="s">
        <v>503</v>
      </c>
    </row>
    <row r="465" spans="28:28" x14ac:dyDescent="0.25">
      <c r="AB465" t="s">
        <v>504</v>
      </c>
    </row>
    <row r="466" spans="28:28" x14ac:dyDescent="0.25">
      <c r="AB466" t="s">
        <v>505</v>
      </c>
    </row>
    <row r="467" spans="28:28" x14ac:dyDescent="0.25">
      <c r="AB467" t="s">
        <v>506</v>
      </c>
    </row>
    <row r="468" spans="28:28" x14ac:dyDescent="0.25">
      <c r="AB468" t="s">
        <v>507</v>
      </c>
    </row>
    <row r="469" spans="28:28" x14ac:dyDescent="0.25">
      <c r="AB469" t="s">
        <v>508</v>
      </c>
    </row>
    <row r="470" spans="28:28" x14ac:dyDescent="0.25">
      <c r="AB470" t="s">
        <v>509</v>
      </c>
    </row>
    <row r="471" spans="28:28" x14ac:dyDescent="0.25">
      <c r="AB471" t="s">
        <v>510</v>
      </c>
    </row>
    <row r="472" spans="28:28" x14ac:dyDescent="0.25">
      <c r="AB472" t="s">
        <v>511</v>
      </c>
    </row>
    <row r="473" spans="28:28" x14ac:dyDescent="0.25">
      <c r="AB473" t="s">
        <v>512</v>
      </c>
    </row>
    <row r="474" spans="28:28" x14ac:dyDescent="0.25">
      <c r="AB474" t="s">
        <v>513</v>
      </c>
    </row>
    <row r="475" spans="28:28" x14ac:dyDescent="0.25">
      <c r="AB475" t="s">
        <v>514</v>
      </c>
    </row>
    <row r="476" spans="28:28" x14ac:dyDescent="0.25">
      <c r="AB476" t="s">
        <v>515</v>
      </c>
    </row>
    <row r="477" spans="28:28" x14ac:dyDescent="0.25">
      <c r="AB477" t="s">
        <v>516</v>
      </c>
    </row>
    <row r="478" spans="28:28" x14ac:dyDescent="0.25">
      <c r="AB478" t="s">
        <v>517</v>
      </c>
    </row>
    <row r="479" spans="28:28" x14ac:dyDescent="0.25">
      <c r="AB479" t="s">
        <v>518</v>
      </c>
    </row>
    <row r="480" spans="28:28" x14ac:dyDescent="0.25">
      <c r="AB480" t="s">
        <v>519</v>
      </c>
    </row>
    <row r="481" spans="28:28" x14ac:dyDescent="0.25">
      <c r="AB481" t="s">
        <v>520</v>
      </c>
    </row>
    <row r="482" spans="28:28" x14ac:dyDescent="0.25">
      <c r="AB482" t="s">
        <v>521</v>
      </c>
    </row>
    <row r="483" spans="28:28" x14ac:dyDescent="0.25">
      <c r="AB483" t="s">
        <v>522</v>
      </c>
    </row>
    <row r="484" spans="28:28" x14ac:dyDescent="0.25">
      <c r="AB484" t="s">
        <v>523</v>
      </c>
    </row>
    <row r="485" spans="28:28" x14ac:dyDescent="0.25">
      <c r="AB485" t="s">
        <v>524</v>
      </c>
    </row>
    <row r="486" spans="28:28" x14ac:dyDescent="0.25">
      <c r="AB486" t="s">
        <v>525</v>
      </c>
    </row>
    <row r="487" spans="28:28" x14ac:dyDescent="0.25">
      <c r="AB487" t="s">
        <v>526</v>
      </c>
    </row>
    <row r="488" spans="28:28" x14ac:dyDescent="0.25">
      <c r="AB488" t="s">
        <v>527</v>
      </c>
    </row>
    <row r="489" spans="28:28" x14ac:dyDescent="0.25">
      <c r="AB489" t="s">
        <v>528</v>
      </c>
    </row>
    <row r="490" spans="28:28" x14ac:dyDescent="0.25">
      <c r="AB490" t="s">
        <v>529</v>
      </c>
    </row>
    <row r="491" spans="28:28" x14ac:dyDescent="0.25">
      <c r="AB491" t="s">
        <v>530</v>
      </c>
    </row>
    <row r="492" spans="28:28" x14ac:dyDescent="0.25">
      <c r="AB492" t="s">
        <v>531</v>
      </c>
    </row>
    <row r="493" spans="28:28" x14ac:dyDescent="0.25">
      <c r="AB493" t="s">
        <v>532</v>
      </c>
    </row>
    <row r="494" spans="28:28" x14ac:dyDescent="0.25">
      <c r="AB494" t="s">
        <v>533</v>
      </c>
    </row>
    <row r="495" spans="28:28" x14ac:dyDescent="0.25">
      <c r="AB495" t="s">
        <v>534</v>
      </c>
    </row>
    <row r="496" spans="28:28" x14ac:dyDescent="0.25">
      <c r="AB496" t="s">
        <v>535</v>
      </c>
    </row>
    <row r="497" spans="28:28" x14ac:dyDescent="0.25">
      <c r="AB497" t="s">
        <v>536</v>
      </c>
    </row>
    <row r="498" spans="28:28" x14ac:dyDescent="0.25">
      <c r="AB498" t="s">
        <v>537</v>
      </c>
    </row>
    <row r="499" spans="28:28" x14ac:dyDescent="0.25">
      <c r="AB499" t="s">
        <v>538</v>
      </c>
    </row>
    <row r="500" spans="28:28" x14ac:dyDescent="0.25">
      <c r="AB500" t="s">
        <v>539</v>
      </c>
    </row>
    <row r="501" spans="28:28" x14ac:dyDescent="0.25">
      <c r="AB501" t="s">
        <v>540</v>
      </c>
    </row>
    <row r="502" spans="28:28" x14ac:dyDescent="0.25">
      <c r="AB502" t="s">
        <v>541</v>
      </c>
    </row>
    <row r="503" spans="28:28" x14ac:dyDescent="0.25">
      <c r="AB503" t="s">
        <v>542</v>
      </c>
    </row>
    <row r="504" spans="28:28" x14ac:dyDescent="0.25">
      <c r="AB504" t="s">
        <v>543</v>
      </c>
    </row>
    <row r="505" spans="28:28" x14ac:dyDescent="0.25">
      <c r="AB505" t="s">
        <v>544</v>
      </c>
    </row>
    <row r="506" spans="28:28" x14ac:dyDescent="0.25">
      <c r="AB506" t="s">
        <v>545</v>
      </c>
    </row>
    <row r="507" spans="28:28" x14ac:dyDescent="0.25">
      <c r="AB507" t="s">
        <v>546</v>
      </c>
    </row>
    <row r="508" spans="28:28" x14ac:dyDescent="0.25">
      <c r="AB508" t="s">
        <v>547</v>
      </c>
    </row>
    <row r="509" spans="28:28" x14ac:dyDescent="0.25">
      <c r="AB509" t="s">
        <v>548</v>
      </c>
    </row>
    <row r="510" spans="28:28" x14ac:dyDescent="0.25">
      <c r="AB510" t="s">
        <v>549</v>
      </c>
    </row>
    <row r="511" spans="28:28" x14ac:dyDescent="0.25">
      <c r="AB511" t="s">
        <v>550</v>
      </c>
    </row>
    <row r="512" spans="28:28" x14ac:dyDescent="0.25">
      <c r="AB512" t="s">
        <v>551</v>
      </c>
    </row>
    <row r="513" spans="28:28" x14ac:dyDescent="0.25">
      <c r="AB513" t="s">
        <v>552</v>
      </c>
    </row>
    <row r="514" spans="28:28" x14ac:dyDescent="0.25">
      <c r="AB514" t="s">
        <v>553</v>
      </c>
    </row>
    <row r="515" spans="28:28" x14ac:dyDescent="0.25">
      <c r="AB515" t="s">
        <v>554</v>
      </c>
    </row>
    <row r="516" spans="28:28" x14ac:dyDescent="0.25">
      <c r="AB516" t="s">
        <v>555</v>
      </c>
    </row>
    <row r="517" spans="28:28" x14ac:dyDescent="0.25">
      <c r="AB517" t="s">
        <v>556</v>
      </c>
    </row>
    <row r="518" spans="28:28" x14ac:dyDescent="0.25">
      <c r="AB518" t="s">
        <v>557</v>
      </c>
    </row>
    <row r="519" spans="28:28" x14ac:dyDescent="0.25">
      <c r="AB519" t="s">
        <v>558</v>
      </c>
    </row>
    <row r="520" spans="28:28" x14ac:dyDescent="0.25">
      <c r="AB520" t="s">
        <v>559</v>
      </c>
    </row>
    <row r="521" spans="28:28" x14ac:dyDescent="0.25">
      <c r="AB521" t="s">
        <v>560</v>
      </c>
    </row>
    <row r="522" spans="28:28" x14ac:dyDescent="0.25">
      <c r="AB522" t="s">
        <v>561</v>
      </c>
    </row>
    <row r="523" spans="28:28" x14ac:dyDescent="0.25">
      <c r="AB523" t="s">
        <v>562</v>
      </c>
    </row>
    <row r="524" spans="28:28" x14ac:dyDescent="0.25">
      <c r="AB524" t="s">
        <v>563</v>
      </c>
    </row>
    <row r="525" spans="28:28" x14ac:dyDescent="0.25">
      <c r="AB525" t="s">
        <v>564</v>
      </c>
    </row>
    <row r="526" spans="28:28" x14ac:dyDescent="0.25">
      <c r="AB526" t="s">
        <v>565</v>
      </c>
    </row>
    <row r="527" spans="28:28" x14ac:dyDescent="0.25">
      <c r="AB527" t="s">
        <v>566</v>
      </c>
    </row>
    <row r="528" spans="28:28" x14ac:dyDescent="0.25">
      <c r="AB528" t="s">
        <v>567</v>
      </c>
    </row>
    <row r="529" spans="28:28" x14ac:dyDescent="0.25">
      <c r="AB529" t="s">
        <v>568</v>
      </c>
    </row>
    <row r="530" spans="28:28" x14ac:dyDescent="0.25">
      <c r="AB530" t="s">
        <v>569</v>
      </c>
    </row>
    <row r="531" spans="28:28" x14ac:dyDescent="0.25">
      <c r="AB531" t="s">
        <v>570</v>
      </c>
    </row>
    <row r="532" spans="28:28" x14ac:dyDescent="0.25">
      <c r="AB532" t="s">
        <v>571</v>
      </c>
    </row>
    <row r="533" spans="28:28" x14ac:dyDescent="0.25">
      <c r="AB533" t="s">
        <v>572</v>
      </c>
    </row>
    <row r="534" spans="28:28" x14ac:dyDescent="0.25">
      <c r="AB534" t="s">
        <v>573</v>
      </c>
    </row>
    <row r="535" spans="28:28" x14ac:dyDescent="0.25">
      <c r="AB535" t="s">
        <v>574</v>
      </c>
    </row>
    <row r="536" spans="28:28" x14ac:dyDescent="0.25">
      <c r="AB536" t="s">
        <v>575</v>
      </c>
    </row>
    <row r="537" spans="28:28" x14ac:dyDescent="0.25">
      <c r="AB537" t="s">
        <v>576</v>
      </c>
    </row>
    <row r="538" spans="28:28" x14ac:dyDescent="0.25">
      <c r="AB538" t="s">
        <v>577</v>
      </c>
    </row>
    <row r="539" spans="28:28" x14ac:dyDescent="0.25">
      <c r="AB539" t="s">
        <v>578</v>
      </c>
    </row>
    <row r="540" spans="28:28" x14ac:dyDescent="0.25">
      <c r="AB540" t="s">
        <v>579</v>
      </c>
    </row>
    <row r="541" spans="28:28" x14ac:dyDescent="0.25">
      <c r="AB541" t="s">
        <v>580</v>
      </c>
    </row>
    <row r="542" spans="28:28" x14ac:dyDescent="0.25">
      <c r="AB542" t="s">
        <v>581</v>
      </c>
    </row>
    <row r="543" spans="28:28" x14ac:dyDescent="0.25">
      <c r="AB543" t="s">
        <v>582</v>
      </c>
    </row>
    <row r="544" spans="28:28" x14ac:dyDescent="0.25">
      <c r="AB544" t="s">
        <v>583</v>
      </c>
    </row>
    <row r="545" spans="28:28" x14ac:dyDescent="0.25">
      <c r="AB545" t="s">
        <v>584</v>
      </c>
    </row>
    <row r="546" spans="28:28" x14ac:dyDescent="0.25">
      <c r="AB546" t="s">
        <v>585</v>
      </c>
    </row>
    <row r="547" spans="28:28" x14ac:dyDescent="0.25">
      <c r="AB547" t="s">
        <v>586</v>
      </c>
    </row>
    <row r="548" spans="28:28" x14ac:dyDescent="0.25">
      <c r="AB548" t="s">
        <v>587</v>
      </c>
    </row>
    <row r="549" spans="28:28" x14ac:dyDescent="0.25">
      <c r="AB549" t="s">
        <v>588</v>
      </c>
    </row>
    <row r="550" spans="28:28" x14ac:dyDescent="0.25">
      <c r="AB550" t="s">
        <v>589</v>
      </c>
    </row>
    <row r="551" spans="28:28" x14ac:dyDescent="0.25">
      <c r="AB551" t="s">
        <v>590</v>
      </c>
    </row>
    <row r="552" spans="28:28" x14ac:dyDescent="0.25">
      <c r="AB552" t="s">
        <v>591</v>
      </c>
    </row>
    <row r="553" spans="28:28" x14ac:dyDescent="0.25">
      <c r="AB553" t="s">
        <v>592</v>
      </c>
    </row>
    <row r="554" spans="28:28" x14ac:dyDescent="0.25">
      <c r="AB554" t="s">
        <v>593</v>
      </c>
    </row>
    <row r="555" spans="28:28" x14ac:dyDescent="0.25">
      <c r="AB555" t="s">
        <v>594</v>
      </c>
    </row>
    <row r="556" spans="28:28" x14ac:dyDescent="0.25">
      <c r="AB556" t="s">
        <v>595</v>
      </c>
    </row>
    <row r="557" spans="28:28" x14ac:dyDescent="0.25">
      <c r="AB557" t="s">
        <v>596</v>
      </c>
    </row>
    <row r="558" spans="28:28" x14ac:dyDescent="0.25">
      <c r="AB558" t="s">
        <v>597</v>
      </c>
    </row>
    <row r="559" spans="28:28" x14ac:dyDescent="0.25">
      <c r="AB559" t="s">
        <v>598</v>
      </c>
    </row>
    <row r="560" spans="28:28" x14ac:dyDescent="0.25">
      <c r="AB560" t="s">
        <v>599</v>
      </c>
    </row>
    <row r="561" spans="28:28" x14ac:dyDescent="0.25">
      <c r="AB561" t="s">
        <v>600</v>
      </c>
    </row>
    <row r="562" spans="28:28" x14ac:dyDescent="0.25">
      <c r="AB562" t="s">
        <v>601</v>
      </c>
    </row>
    <row r="563" spans="28:28" x14ac:dyDescent="0.25">
      <c r="AB563" t="s">
        <v>602</v>
      </c>
    </row>
    <row r="564" spans="28:28" x14ac:dyDescent="0.25">
      <c r="AB564" t="s">
        <v>603</v>
      </c>
    </row>
    <row r="565" spans="28:28" x14ac:dyDescent="0.25">
      <c r="AB565" t="s">
        <v>604</v>
      </c>
    </row>
    <row r="566" spans="28:28" x14ac:dyDescent="0.25">
      <c r="AB566" t="s">
        <v>605</v>
      </c>
    </row>
    <row r="567" spans="28:28" x14ac:dyDescent="0.25">
      <c r="AB567" t="s">
        <v>606</v>
      </c>
    </row>
    <row r="568" spans="28:28" x14ac:dyDescent="0.25">
      <c r="AB568" t="s">
        <v>607</v>
      </c>
    </row>
    <row r="569" spans="28:28" x14ac:dyDescent="0.25">
      <c r="AB569" t="s">
        <v>608</v>
      </c>
    </row>
    <row r="570" spans="28:28" x14ac:dyDescent="0.25">
      <c r="AB570" t="s">
        <v>609</v>
      </c>
    </row>
    <row r="571" spans="28:28" x14ac:dyDescent="0.25">
      <c r="AB571" t="s">
        <v>610</v>
      </c>
    </row>
    <row r="572" spans="28:28" x14ac:dyDescent="0.25">
      <c r="AB572" t="s">
        <v>611</v>
      </c>
    </row>
    <row r="573" spans="28:28" x14ac:dyDescent="0.25">
      <c r="AB573" t="s">
        <v>612</v>
      </c>
    </row>
    <row r="574" spans="28:28" x14ac:dyDescent="0.25">
      <c r="AB574" t="s">
        <v>613</v>
      </c>
    </row>
    <row r="575" spans="28:28" x14ac:dyDescent="0.25">
      <c r="AB575" t="s">
        <v>614</v>
      </c>
    </row>
    <row r="576" spans="28:28" x14ac:dyDescent="0.25">
      <c r="AB576" t="s">
        <v>615</v>
      </c>
    </row>
    <row r="577" spans="28:28" x14ac:dyDescent="0.25">
      <c r="AB577" t="s">
        <v>616</v>
      </c>
    </row>
    <row r="578" spans="28:28" x14ac:dyDescent="0.25">
      <c r="AB578" t="s">
        <v>617</v>
      </c>
    </row>
    <row r="579" spans="28:28" x14ac:dyDescent="0.25">
      <c r="AB579" t="s">
        <v>618</v>
      </c>
    </row>
    <row r="580" spans="28:28" x14ac:dyDescent="0.25">
      <c r="AB580" t="s">
        <v>619</v>
      </c>
    </row>
    <row r="581" spans="28:28" x14ac:dyDescent="0.25">
      <c r="AB581" t="s">
        <v>620</v>
      </c>
    </row>
    <row r="582" spans="28:28" x14ac:dyDescent="0.25">
      <c r="AB582" t="s">
        <v>621</v>
      </c>
    </row>
    <row r="583" spans="28:28" x14ac:dyDescent="0.25">
      <c r="AB583" t="s">
        <v>622</v>
      </c>
    </row>
    <row r="584" spans="28:28" x14ac:dyDescent="0.25">
      <c r="AB584" t="s">
        <v>623</v>
      </c>
    </row>
    <row r="585" spans="28:28" x14ac:dyDescent="0.25">
      <c r="AB585" t="s">
        <v>624</v>
      </c>
    </row>
    <row r="586" spans="28:28" x14ac:dyDescent="0.25">
      <c r="AB586" t="s">
        <v>625</v>
      </c>
    </row>
    <row r="587" spans="28:28" x14ac:dyDescent="0.25">
      <c r="AB587" t="s">
        <v>626</v>
      </c>
    </row>
    <row r="588" spans="28:28" x14ac:dyDescent="0.25">
      <c r="AB588" t="s">
        <v>627</v>
      </c>
    </row>
    <row r="589" spans="28:28" x14ac:dyDescent="0.25">
      <c r="AB589" t="s">
        <v>628</v>
      </c>
    </row>
    <row r="590" spans="28:28" x14ac:dyDescent="0.25">
      <c r="AB590" t="s">
        <v>629</v>
      </c>
    </row>
    <row r="591" spans="28:28" x14ac:dyDescent="0.25">
      <c r="AB591" t="s">
        <v>630</v>
      </c>
    </row>
    <row r="592" spans="28:28" x14ac:dyDescent="0.25">
      <c r="AB592" t="s">
        <v>631</v>
      </c>
    </row>
    <row r="593" spans="28:28" x14ac:dyDescent="0.25">
      <c r="AB593" t="s">
        <v>632</v>
      </c>
    </row>
    <row r="594" spans="28:28" x14ac:dyDescent="0.25">
      <c r="AB594" t="s">
        <v>633</v>
      </c>
    </row>
    <row r="595" spans="28:28" x14ac:dyDescent="0.25">
      <c r="AB595" t="s">
        <v>634</v>
      </c>
    </row>
    <row r="596" spans="28:28" x14ac:dyDescent="0.25">
      <c r="AB596" t="s">
        <v>635</v>
      </c>
    </row>
    <row r="597" spans="28:28" x14ac:dyDescent="0.25">
      <c r="AB597" t="s">
        <v>636</v>
      </c>
    </row>
    <row r="598" spans="28:28" x14ac:dyDescent="0.25">
      <c r="AB598" t="s">
        <v>637</v>
      </c>
    </row>
    <row r="599" spans="28:28" x14ac:dyDescent="0.25">
      <c r="AB599" t="s">
        <v>638</v>
      </c>
    </row>
    <row r="600" spans="28:28" x14ac:dyDescent="0.25">
      <c r="AB600" t="s">
        <v>639</v>
      </c>
    </row>
    <row r="601" spans="28:28" x14ac:dyDescent="0.25">
      <c r="AB601" t="s">
        <v>640</v>
      </c>
    </row>
    <row r="602" spans="28:28" x14ac:dyDescent="0.25">
      <c r="AB602" t="s">
        <v>641</v>
      </c>
    </row>
    <row r="603" spans="28:28" x14ac:dyDescent="0.25">
      <c r="AB603" t="s">
        <v>642</v>
      </c>
    </row>
    <row r="604" spans="28:28" x14ac:dyDescent="0.25">
      <c r="AB604" t="s">
        <v>643</v>
      </c>
    </row>
    <row r="605" spans="28:28" x14ac:dyDescent="0.25">
      <c r="AB605" t="s">
        <v>644</v>
      </c>
    </row>
    <row r="606" spans="28:28" x14ac:dyDescent="0.25">
      <c r="AB606" t="s">
        <v>645</v>
      </c>
    </row>
    <row r="607" spans="28:28" x14ac:dyDescent="0.25">
      <c r="AB607" t="s">
        <v>646</v>
      </c>
    </row>
    <row r="608" spans="28:28" x14ac:dyDescent="0.25">
      <c r="AB608" t="s">
        <v>647</v>
      </c>
    </row>
    <row r="609" spans="28:28" x14ac:dyDescent="0.25">
      <c r="AB609" t="s">
        <v>648</v>
      </c>
    </row>
    <row r="610" spans="28:28" x14ac:dyDescent="0.25">
      <c r="AB610" t="s">
        <v>649</v>
      </c>
    </row>
    <row r="611" spans="28:28" x14ac:dyDescent="0.25">
      <c r="AB611" t="s">
        <v>650</v>
      </c>
    </row>
    <row r="612" spans="28:28" x14ac:dyDescent="0.25">
      <c r="AB612" t="s">
        <v>651</v>
      </c>
    </row>
    <row r="613" spans="28:28" x14ac:dyDescent="0.25">
      <c r="AB613" t="s">
        <v>652</v>
      </c>
    </row>
    <row r="614" spans="28:28" x14ac:dyDescent="0.25">
      <c r="AB614" t="s">
        <v>653</v>
      </c>
    </row>
    <row r="615" spans="28:28" x14ac:dyDescent="0.25">
      <c r="AB615" t="s">
        <v>654</v>
      </c>
    </row>
    <row r="616" spans="28:28" x14ac:dyDescent="0.25">
      <c r="AB616" t="s">
        <v>655</v>
      </c>
    </row>
    <row r="617" spans="28:28" x14ac:dyDescent="0.25">
      <c r="AB617" t="s">
        <v>656</v>
      </c>
    </row>
    <row r="618" spans="28:28" x14ac:dyDescent="0.25">
      <c r="AB618" t="s">
        <v>657</v>
      </c>
    </row>
    <row r="619" spans="28:28" x14ac:dyDescent="0.25">
      <c r="AB619" t="s">
        <v>658</v>
      </c>
    </row>
    <row r="620" spans="28:28" x14ac:dyDescent="0.25">
      <c r="AB620" t="s">
        <v>659</v>
      </c>
    </row>
    <row r="621" spans="28:28" x14ac:dyDescent="0.25">
      <c r="AB621" t="s">
        <v>660</v>
      </c>
    </row>
    <row r="622" spans="28:28" x14ac:dyDescent="0.25">
      <c r="AB622" t="s">
        <v>661</v>
      </c>
    </row>
    <row r="623" spans="28:28" x14ac:dyDescent="0.25">
      <c r="AB623" t="s">
        <v>662</v>
      </c>
    </row>
    <row r="624" spans="28:28" x14ac:dyDescent="0.25">
      <c r="AB624" t="s">
        <v>663</v>
      </c>
    </row>
    <row r="625" spans="28:28" x14ac:dyDescent="0.25">
      <c r="AB625" t="s">
        <v>664</v>
      </c>
    </row>
    <row r="626" spans="28:28" x14ac:dyDescent="0.25">
      <c r="AB626" t="s">
        <v>665</v>
      </c>
    </row>
    <row r="627" spans="28:28" x14ac:dyDescent="0.25">
      <c r="AB627" t="s">
        <v>666</v>
      </c>
    </row>
    <row r="628" spans="28:28" x14ac:dyDescent="0.25">
      <c r="AB628" t="s">
        <v>667</v>
      </c>
    </row>
    <row r="629" spans="28:28" x14ac:dyDescent="0.25">
      <c r="AB629" t="s">
        <v>668</v>
      </c>
    </row>
    <row r="630" spans="28:28" x14ac:dyDescent="0.25">
      <c r="AB630" t="s">
        <v>669</v>
      </c>
    </row>
    <row r="631" spans="28:28" x14ac:dyDescent="0.25">
      <c r="AB631" t="s">
        <v>670</v>
      </c>
    </row>
    <row r="632" spans="28:28" x14ac:dyDescent="0.25">
      <c r="AB632" t="s">
        <v>671</v>
      </c>
    </row>
    <row r="633" spans="28:28" x14ac:dyDescent="0.25">
      <c r="AB633" t="s">
        <v>672</v>
      </c>
    </row>
    <row r="634" spans="28:28" x14ac:dyDescent="0.25">
      <c r="AB634" t="s">
        <v>673</v>
      </c>
    </row>
    <row r="635" spans="28:28" x14ac:dyDescent="0.25">
      <c r="AB635" t="s">
        <v>674</v>
      </c>
    </row>
    <row r="636" spans="28:28" x14ac:dyDescent="0.25">
      <c r="AB636" t="s">
        <v>675</v>
      </c>
    </row>
    <row r="637" spans="28:28" x14ac:dyDescent="0.25">
      <c r="AB637" t="s">
        <v>676</v>
      </c>
    </row>
    <row r="638" spans="28:28" x14ac:dyDescent="0.25">
      <c r="AB638" t="s">
        <v>677</v>
      </c>
    </row>
    <row r="639" spans="28:28" x14ac:dyDescent="0.25">
      <c r="AB639" t="s">
        <v>678</v>
      </c>
    </row>
    <row r="640" spans="28:28" x14ac:dyDescent="0.25">
      <c r="AB640" t="s">
        <v>679</v>
      </c>
    </row>
    <row r="641" spans="28:28" x14ac:dyDescent="0.25">
      <c r="AB641" t="s">
        <v>680</v>
      </c>
    </row>
    <row r="642" spans="28:28" x14ac:dyDescent="0.25">
      <c r="AB642" t="s">
        <v>681</v>
      </c>
    </row>
    <row r="643" spans="28:28" x14ac:dyDescent="0.25">
      <c r="AB643" t="s">
        <v>682</v>
      </c>
    </row>
    <row r="644" spans="28:28" x14ac:dyDescent="0.25">
      <c r="AB644" t="s">
        <v>683</v>
      </c>
    </row>
    <row r="645" spans="28:28" x14ac:dyDescent="0.25">
      <c r="AB645" t="s">
        <v>684</v>
      </c>
    </row>
    <row r="646" spans="28:28" x14ac:dyDescent="0.25">
      <c r="AB646" t="s">
        <v>685</v>
      </c>
    </row>
    <row r="647" spans="28:28" x14ac:dyDescent="0.25">
      <c r="AB647" t="s">
        <v>686</v>
      </c>
    </row>
    <row r="648" spans="28:28" x14ac:dyDescent="0.25">
      <c r="AB648" t="s">
        <v>687</v>
      </c>
    </row>
    <row r="649" spans="28:28" x14ac:dyDescent="0.25">
      <c r="AB649" t="s">
        <v>688</v>
      </c>
    </row>
    <row r="650" spans="28:28" x14ac:dyDescent="0.25">
      <c r="AB650" t="s">
        <v>689</v>
      </c>
    </row>
    <row r="651" spans="28:28" x14ac:dyDescent="0.25">
      <c r="AB651" t="s">
        <v>690</v>
      </c>
    </row>
    <row r="652" spans="28:28" x14ac:dyDescent="0.25">
      <c r="AB652" t="s">
        <v>691</v>
      </c>
    </row>
    <row r="653" spans="28:28" x14ac:dyDescent="0.25">
      <c r="AB653" t="s">
        <v>692</v>
      </c>
    </row>
    <row r="654" spans="28:28" x14ac:dyDescent="0.25">
      <c r="AB654" t="s">
        <v>693</v>
      </c>
    </row>
    <row r="655" spans="28:28" x14ac:dyDescent="0.25">
      <c r="AB655" t="s">
        <v>694</v>
      </c>
    </row>
    <row r="656" spans="28:28" x14ac:dyDescent="0.25">
      <c r="AB656" t="s">
        <v>695</v>
      </c>
    </row>
    <row r="657" spans="28:28" x14ac:dyDescent="0.25">
      <c r="AB657" t="s">
        <v>696</v>
      </c>
    </row>
    <row r="658" spans="28:28" x14ac:dyDescent="0.25">
      <c r="AB658" t="s">
        <v>697</v>
      </c>
    </row>
    <row r="659" spans="28:28" x14ac:dyDescent="0.25">
      <c r="AB659" t="s">
        <v>698</v>
      </c>
    </row>
    <row r="660" spans="28:28" x14ac:dyDescent="0.25">
      <c r="AB660" t="s">
        <v>699</v>
      </c>
    </row>
    <row r="661" spans="28:28" x14ac:dyDescent="0.25">
      <c r="AB661" t="s">
        <v>700</v>
      </c>
    </row>
    <row r="662" spans="28:28" x14ac:dyDescent="0.25">
      <c r="AB662" t="s">
        <v>701</v>
      </c>
    </row>
    <row r="663" spans="28:28" x14ac:dyDescent="0.25">
      <c r="AB663" t="s">
        <v>702</v>
      </c>
    </row>
    <row r="664" spans="28:28" x14ac:dyDescent="0.25">
      <c r="AB664" t="s">
        <v>703</v>
      </c>
    </row>
    <row r="665" spans="28:28" x14ac:dyDescent="0.25">
      <c r="AB665" t="s">
        <v>704</v>
      </c>
    </row>
    <row r="666" spans="28:28" x14ac:dyDescent="0.25">
      <c r="AB666" t="s">
        <v>705</v>
      </c>
    </row>
    <row r="667" spans="28:28" x14ac:dyDescent="0.25">
      <c r="AB667" t="s">
        <v>706</v>
      </c>
    </row>
    <row r="668" spans="28:28" x14ac:dyDescent="0.25">
      <c r="AB668" t="s">
        <v>707</v>
      </c>
    </row>
    <row r="669" spans="28:28" x14ac:dyDescent="0.25">
      <c r="AB669" t="s">
        <v>708</v>
      </c>
    </row>
    <row r="670" spans="28:28" x14ac:dyDescent="0.25">
      <c r="AB670" t="s">
        <v>709</v>
      </c>
    </row>
    <row r="671" spans="28:28" x14ac:dyDescent="0.25">
      <c r="AB671" t="s">
        <v>710</v>
      </c>
    </row>
    <row r="672" spans="28:28" x14ac:dyDescent="0.25">
      <c r="AB672" t="s">
        <v>711</v>
      </c>
    </row>
    <row r="673" spans="28:28" x14ac:dyDescent="0.25">
      <c r="AB673" t="s">
        <v>712</v>
      </c>
    </row>
    <row r="674" spans="28:28" x14ac:dyDescent="0.25">
      <c r="AB674" t="s">
        <v>713</v>
      </c>
    </row>
    <row r="675" spans="28:28" x14ac:dyDescent="0.25">
      <c r="AB675" t="s">
        <v>714</v>
      </c>
    </row>
    <row r="676" spans="28:28" x14ac:dyDescent="0.25">
      <c r="AB676" t="s">
        <v>715</v>
      </c>
    </row>
    <row r="677" spans="28:28" x14ac:dyDescent="0.25">
      <c r="AB677" t="s">
        <v>716</v>
      </c>
    </row>
    <row r="678" spans="28:28" x14ac:dyDescent="0.25">
      <c r="AB678" t="s">
        <v>717</v>
      </c>
    </row>
    <row r="679" spans="28:28" x14ac:dyDescent="0.25">
      <c r="AB679" t="s">
        <v>718</v>
      </c>
    </row>
    <row r="680" spans="28:28" x14ac:dyDescent="0.25">
      <c r="AB680" t="s">
        <v>719</v>
      </c>
    </row>
    <row r="681" spans="28:28" x14ac:dyDescent="0.25">
      <c r="AB681" t="s">
        <v>720</v>
      </c>
    </row>
    <row r="682" spans="28:28" x14ac:dyDescent="0.25">
      <c r="AB682" t="s">
        <v>721</v>
      </c>
    </row>
    <row r="683" spans="28:28" x14ac:dyDescent="0.25">
      <c r="AB683" t="s">
        <v>722</v>
      </c>
    </row>
    <row r="684" spans="28:28" x14ac:dyDescent="0.25">
      <c r="AB684" t="s">
        <v>723</v>
      </c>
    </row>
    <row r="685" spans="28:28" x14ac:dyDescent="0.25">
      <c r="AB685" t="s">
        <v>724</v>
      </c>
    </row>
    <row r="686" spans="28:28" x14ac:dyDescent="0.25">
      <c r="AB686" t="s">
        <v>725</v>
      </c>
    </row>
    <row r="687" spans="28:28" x14ac:dyDescent="0.25">
      <c r="AB687" t="s">
        <v>726</v>
      </c>
    </row>
    <row r="688" spans="28:28" x14ac:dyDescent="0.25">
      <c r="AB688" t="s">
        <v>727</v>
      </c>
    </row>
    <row r="689" spans="28:28" x14ac:dyDescent="0.25">
      <c r="AB689" t="s">
        <v>728</v>
      </c>
    </row>
    <row r="690" spans="28:28" x14ac:dyDescent="0.25">
      <c r="AB690" t="s">
        <v>729</v>
      </c>
    </row>
    <row r="691" spans="28:28" x14ac:dyDescent="0.25">
      <c r="AB691" t="s">
        <v>730</v>
      </c>
    </row>
    <row r="692" spans="28:28" x14ac:dyDescent="0.25">
      <c r="AB692" t="s">
        <v>731</v>
      </c>
    </row>
    <row r="693" spans="28:28" x14ac:dyDescent="0.25">
      <c r="AB693" t="s">
        <v>732</v>
      </c>
    </row>
    <row r="694" spans="28:28" x14ac:dyDescent="0.25">
      <c r="AB694" t="s">
        <v>733</v>
      </c>
    </row>
    <row r="695" spans="28:28" x14ac:dyDescent="0.25">
      <c r="AB695" t="s">
        <v>734</v>
      </c>
    </row>
    <row r="696" spans="28:28" x14ac:dyDescent="0.25">
      <c r="AB696" t="s">
        <v>735</v>
      </c>
    </row>
    <row r="697" spans="28:28" x14ac:dyDescent="0.25">
      <c r="AB697" t="s">
        <v>736</v>
      </c>
    </row>
    <row r="698" spans="28:28" x14ac:dyDescent="0.25">
      <c r="AB698" t="s">
        <v>737</v>
      </c>
    </row>
    <row r="699" spans="28:28" x14ac:dyDescent="0.25">
      <c r="AB699" t="s">
        <v>738</v>
      </c>
    </row>
    <row r="700" spans="28:28" x14ac:dyDescent="0.25">
      <c r="AB700" t="s">
        <v>739</v>
      </c>
    </row>
    <row r="701" spans="28:28" x14ac:dyDescent="0.25">
      <c r="AB701" t="s">
        <v>740</v>
      </c>
    </row>
    <row r="702" spans="28:28" x14ac:dyDescent="0.25">
      <c r="AB702" t="s">
        <v>741</v>
      </c>
    </row>
    <row r="703" spans="28:28" x14ac:dyDescent="0.25">
      <c r="AB703" t="s">
        <v>742</v>
      </c>
    </row>
    <row r="704" spans="28:28" x14ac:dyDescent="0.25">
      <c r="AB704" t="s">
        <v>743</v>
      </c>
    </row>
    <row r="705" spans="28:28" x14ac:dyDescent="0.25">
      <c r="AB705" t="s">
        <v>744</v>
      </c>
    </row>
    <row r="706" spans="28:28" x14ac:dyDescent="0.25">
      <c r="AB706" t="s">
        <v>745</v>
      </c>
    </row>
    <row r="707" spans="28:28" x14ac:dyDescent="0.25">
      <c r="AB707" t="s">
        <v>746</v>
      </c>
    </row>
    <row r="708" spans="28:28" x14ac:dyDescent="0.25">
      <c r="AB708" t="s">
        <v>747</v>
      </c>
    </row>
    <row r="709" spans="28:28" x14ac:dyDescent="0.25">
      <c r="AB709" t="s">
        <v>748</v>
      </c>
    </row>
    <row r="710" spans="28:28" x14ac:dyDescent="0.25">
      <c r="AB710" t="s">
        <v>749</v>
      </c>
    </row>
    <row r="711" spans="28:28" x14ac:dyDescent="0.25">
      <c r="AB711" t="s">
        <v>750</v>
      </c>
    </row>
    <row r="712" spans="28:28" x14ac:dyDescent="0.25">
      <c r="AB712" t="s">
        <v>751</v>
      </c>
    </row>
    <row r="713" spans="28:28" x14ac:dyDescent="0.25">
      <c r="AB713" t="s">
        <v>752</v>
      </c>
    </row>
    <row r="714" spans="28:28" x14ac:dyDescent="0.25">
      <c r="AB714" t="s">
        <v>753</v>
      </c>
    </row>
    <row r="715" spans="28:28" x14ac:dyDescent="0.25">
      <c r="AB715" t="s">
        <v>754</v>
      </c>
    </row>
    <row r="716" spans="28:28" x14ac:dyDescent="0.25">
      <c r="AB716" t="s">
        <v>755</v>
      </c>
    </row>
    <row r="717" spans="28:28" x14ac:dyDescent="0.25">
      <c r="AB717" t="s">
        <v>756</v>
      </c>
    </row>
    <row r="718" spans="28:28" x14ac:dyDescent="0.25">
      <c r="AB718" t="s">
        <v>757</v>
      </c>
    </row>
    <row r="719" spans="28:28" x14ac:dyDescent="0.25">
      <c r="AB719" t="s">
        <v>758</v>
      </c>
    </row>
    <row r="720" spans="28:28" x14ac:dyDescent="0.25">
      <c r="AB720" t="s">
        <v>759</v>
      </c>
    </row>
    <row r="721" spans="28:28" x14ac:dyDescent="0.25">
      <c r="AB721" t="s">
        <v>760</v>
      </c>
    </row>
    <row r="722" spans="28:28" x14ac:dyDescent="0.25">
      <c r="AB722" t="s">
        <v>761</v>
      </c>
    </row>
    <row r="723" spans="28:28" x14ac:dyDescent="0.25">
      <c r="AB723" t="s">
        <v>762</v>
      </c>
    </row>
    <row r="724" spans="28:28" x14ac:dyDescent="0.25">
      <c r="AB724" t="s">
        <v>763</v>
      </c>
    </row>
    <row r="725" spans="28:28" x14ac:dyDescent="0.25">
      <c r="AB725" t="s">
        <v>764</v>
      </c>
    </row>
    <row r="726" spans="28:28" x14ac:dyDescent="0.25">
      <c r="AB726" t="s">
        <v>765</v>
      </c>
    </row>
    <row r="727" spans="28:28" x14ac:dyDescent="0.25">
      <c r="AB727" t="s">
        <v>766</v>
      </c>
    </row>
    <row r="728" spans="28:28" x14ac:dyDescent="0.25">
      <c r="AB728" t="s">
        <v>767</v>
      </c>
    </row>
    <row r="729" spans="28:28" x14ac:dyDescent="0.25">
      <c r="AB729" t="s">
        <v>768</v>
      </c>
    </row>
    <row r="730" spans="28:28" x14ac:dyDescent="0.25">
      <c r="AB730" t="s">
        <v>769</v>
      </c>
    </row>
    <row r="731" spans="28:28" x14ac:dyDescent="0.25">
      <c r="AB731" t="s">
        <v>770</v>
      </c>
    </row>
    <row r="732" spans="28:28" x14ac:dyDescent="0.25">
      <c r="AB732" t="s">
        <v>771</v>
      </c>
    </row>
    <row r="733" spans="28:28" x14ac:dyDescent="0.25">
      <c r="AB733" t="s">
        <v>772</v>
      </c>
    </row>
    <row r="734" spans="28:28" x14ac:dyDescent="0.25">
      <c r="AB734" t="s">
        <v>773</v>
      </c>
    </row>
    <row r="735" spans="28:28" x14ac:dyDescent="0.25">
      <c r="AB735" t="s">
        <v>774</v>
      </c>
    </row>
    <row r="736" spans="28:28" x14ac:dyDescent="0.25">
      <c r="AB736" t="s">
        <v>775</v>
      </c>
    </row>
    <row r="737" spans="28:28" x14ac:dyDescent="0.25">
      <c r="AB737" t="s">
        <v>776</v>
      </c>
    </row>
    <row r="738" spans="28:28" x14ac:dyDescent="0.25">
      <c r="AB738" t="s">
        <v>777</v>
      </c>
    </row>
    <row r="739" spans="28:28" x14ac:dyDescent="0.25">
      <c r="AB739" t="s">
        <v>778</v>
      </c>
    </row>
    <row r="740" spans="28:28" x14ac:dyDescent="0.25">
      <c r="AB740" t="s">
        <v>779</v>
      </c>
    </row>
    <row r="741" spans="28:28" x14ac:dyDescent="0.25">
      <c r="AB741" t="s">
        <v>780</v>
      </c>
    </row>
    <row r="742" spans="28:28" x14ac:dyDescent="0.25">
      <c r="AB742" t="s">
        <v>781</v>
      </c>
    </row>
    <row r="743" spans="28:28" x14ac:dyDescent="0.25">
      <c r="AB743" t="s">
        <v>782</v>
      </c>
    </row>
    <row r="744" spans="28:28" x14ac:dyDescent="0.25">
      <c r="AB744" t="s">
        <v>783</v>
      </c>
    </row>
    <row r="745" spans="28:28" x14ac:dyDescent="0.25">
      <c r="AB745" t="s">
        <v>784</v>
      </c>
    </row>
    <row r="746" spans="28:28" x14ac:dyDescent="0.25">
      <c r="AB746" t="s">
        <v>785</v>
      </c>
    </row>
    <row r="747" spans="28:28" x14ac:dyDescent="0.25">
      <c r="AB747" t="s">
        <v>786</v>
      </c>
    </row>
    <row r="748" spans="28:28" x14ac:dyDescent="0.25">
      <c r="AB748" t="s">
        <v>787</v>
      </c>
    </row>
    <row r="749" spans="28:28" x14ac:dyDescent="0.25">
      <c r="AB749" t="s">
        <v>788</v>
      </c>
    </row>
    <row r="750" spans="28:28" x14ac:dyDescent="0.25">
      <c r="AB750" t="s">
        <v>789</v>
      </c>
    </row>
    <row r="751" spans="28:28" x14ac:dyDescent="0.25">
      <c r="AB751" t="s">
        <v>790</v>
      </c>
    </row>
    <row r="752" spans="28:28" x14ac:dyDescent="0.25">
      <c r="AB752" t="s">
        <v>791</v>
      </c>
    </row>
    <row r="753" spans="28:28" x14ac:dyDescent="0.25">
      <c r="AB753" t="s">
        <v>792</v>
      </c>
    </row>
    <row r="754" spans="28:28" x14ac:dyDescent="0.25">
      <c r="AB754" t="s">
        <v>793</v>
      </c>
    </row>
    <row r="755" spans="28:28" x14ac:dyDescent="0.25">
      <c r="AB755" t="s">
        <v>794</v>
      </c>
    </row>
    <row r="756" spans="28:28" x14ac:dyDescent="0.25">
      <c r="AB756" t="s">
        <v>795</v>
      </c>
    </row>
    <row r="757" spans="28:28" x14ac:dyDescent="0.25">
      <c r="AB757" t="s">
        <v>796</v>
      </c>
    </row>
    <row r="758" spans="28:28" x14ac:dyDescent="0.25">
      <c r="AB758" t="s">
        <v>797</v>
      </c>
    </row>
    <row r="759" spans="28:28" x14ac:dyDescent="0.25">
      <c r="AB759" t="s">
        <v>798</v>
      </c>
    </row>
    <row r="760" spans="28:28" x14ac:dyDescent="0.25">
      <c r="AB760" t="s">
        <v>799</v>
      </c>
    </row>
    <row r="761" spans="28:28" x14ac:dyDescent="0.25">
      <c r="AB761" t="s">
        <v>800</v>
      </c>
    </row>
    <row r="762" spans="28:28" x14ac:dyDescent="0.25">
      <c r="AB762" t="s">
        <v>801</v>
      </c>
    </row>
    <row r="763" spans="28:28" x14ac:dyDescent="0.25">
      <c r="AB763" t="s">
        <v>802</v>
      </c>
    </row>
    <row r="764" spans="28:28" x14ac:dyDescent="0.25">
      <c r="AB764" t="s">
        <v>803</v>
      </c>
    </row>
    <row r="765" spans="28:28" x14ac:dyDescent="0.25">
      <c r="AB765" t="s">
        <v>804</v>
      </c>
    </row>
    <row r="766" spans="28:28" x14ac:dyDescent="0.25">
      <c r="AB766" t="s">
        <v>805</v>
      </c>
    </row>
    <row r="767" spans="28:28" x14ac:dyDescent="0.25">
      <c r="AB767" t="s">
        <v>806</v>
      </c>
    </row>
    <row r="768" spans="28:28" x14ac:dyDescent="0.25">
      <c r="AB768" t="s">
        <v>807</v>
      </c>
    </row>
    <row r="769" spans="28:28" x14ac:dyDescent="0.25">
      <c r="AB769" t="s">
        <v>808</v>
      </c>
    </row>
    <row r="770" spans="28:28" x14ac:dyDescent="0.25">
      <c r="AB770" t="s">
        <v>809</v>
      </c>
    </row>
    <row r="771" spans="28:28" x14ac:dyDescent="0.25">
      <c r="AB771" t="s">
        <v>810</v>
      </c>
    </row>
    <row r="772" spans="28:28" x14ac:dyDescent="0.25">
      <c r="AB772" t="s">
        <v>811</v>
      </c>
    </row>
    <row r="773" spans="28:28" x14ac:dyDescent="0.25">
      <c r="AB773" t="s">
        <v>812</v>
      </c>
    </row>
    <row r="774" spans="28:28" x14ac:dyDescent="0.25">
      <c r="AB774" t="s">
        <v>813</v>
      </c>
    </row>
    <row r="775" spans="28:28" x14ac:dyDescent="0.25">
      <c r="AB775" t="s">
        <v>814</v>
      </c>
    </row>
    <row r="776" spans="28:28" x14ac:dyDescent="0.25">
      <c r="AB776" t="s">
        <v>815</v>
      </c>
    </row>
    <row r="777" spans="28:28" x14ac:dyDescent="0.25">
      <c r="AB777" t="s">
        <v>816</v>
      </c>
    </row>
    <row r="778" spans="28:28" x14ac:dyDescent="0.25">
      <c r="AB778" t="s">
        <v>817</v>
      </c>
    </row>
    <row r="779" spans="28:28" x14ac:dyDescent="0.25">
      <c r="AB779" t="s">
        <v>818</v>
      </c>
    </row>
    <row r="780" spans="28:28" x14ac:dyDescent="0.25">
      <c r="AB780" t="s">
        <v>819</v>
      </c>
    </row>
    <row r="781" spans="28:28" x14ac:dyDescent="0.25">
      <c r="AB781" t="s">
        <v>820</v>
      </c>
    </row>
    <row r="782" spans="28:28" x14ac:dyDescent="0.25">
      <c r="AB782" t="s">
        <v>821</v>
      </c>
    </row>
    <row r="783" spans="28:28" x14ac:dyDescent="0.25">
      <c r="AB783" t="s">
        <v>822</v>
      </c>
    </row>
    <row r="784" spans="28:28" x14ac:dyDescent="0.25">
      <c r="AB784" t="s">
        <v>823</v>
      </c>
    </row>
    <row r="785" spans="28:28" x14ac:dyDescent="0.25">
      <c r="AB785" t="s">
        <v>824</v>
      </c>
    </row>
    <row r="786" spans="28:28" x14ac:dyDescent="0.25">
      <c r="AB786" t="s">
        <v>825</v>
      </c>
    </row>
    <row r="787" spans="28:28" x14ac:dyDescent="0.25">
      <c r="AB787" t="s">
        <v>826</v>
      </c>
    </row>
    <row r="788" spans="28:28" x14ac:dyDescent="0.25">
      <c r="AB788" t="s">
        <v>827</v>
      </c>
    </row>
    <row r="789" spans="28:28" x14ac:dyDescent="0.25">
      <c r="AB789" t="s">
        <v>828</v>
      </c>
    </row>
    <row r="790" spans="28:28" x14ac:dyDescent="0.25">
      <c r="AB790" t="s">
        <v>829</v>
      </c>
    </row>
    <row r="791" spans="28:28" x14ac:dyDescent="0.25">
      <c r="AB791" t="s">
        <v>830</v>
      </c>
    </row>
    <row r="792" spans="28:28" x14ac:dyDescent="0.25">
      <c r="AB792" t="s">
        <v>831</v>
      </c>
    </row>
    <row r="793" spans="28:28" x14ac:dyDescent="0.25">
      <c r="AB793" t="s">
        <v>832</v>
      </c>
    </row>
    <row r="794" spans="28:28" x14ac:dyDescent="0.25">
      <c r="AB794" t="s">
        <v>833</v>
      </c>
    </row>
    <row r="795" spans="28:28" x14ac:dyDescent="0.25">
      <c r="AB795" t="s">
        <v>834</v>
      </c>
    </row>
    <row r="796" spans="28:28" x14ac:dyDescent="0.25">
      <c r="AB796" t="s">
        <v>835</v>
      </c>
    </row>
    <row r="797" spans="28:28" x14ac:dyDescent="0.25">
      <c r="AB797" t="s">
        <v>836</v>
      </c>
    </row>
    <row r="798" spans="28:28" x14ac:dyDescent="0.25">
      <c r="AB798" t="s">
        <v>837</v>
      </c>
    </row>
    <row r="799" spans="28:28" x14ac:dyDescent="0.25">
      <c r="AB799" t="s">
        <v>838</v>
      </c>
    </row>
    <row r="800" spans="28:28" x14ac:dyDescent="0.25">
      <c r="AB800" t="s">
        <v>839</v>
      </c>
    </row>
    <row r="801" spans="28:28" x14ac:dyDescent="0.25">
      <c r="AB801" t="s">
        <v>840</v>
      </c>
    </row>
    <row r="802" spans="28:28" x14ac:dyDescent="0.25">
      <c r="AB802" t="s">
        <v>841</v>
      </c>
    </row>
    <row r="803" spans="28:28" x14ac:dyDescent="0.25">
      <c r="AB803" t="s">
        <v>842</v>
      </c>
    </row>
    <row r="804" spans="28:28" x14ac:dyDescent="0.25">
      <c r="AB804" t="s">
        <v>843</v>
      </c>
    </row>
    <row r="805" spans="28:28" x14ac:dyDescent="0.25">
      <c r="AB805" t="s">
        <v>844</v>
      </c>
    </row>
    <row r="806" spans="28:28" x14ac:dyDescent="0.25">
      <c r="AB806" t="s">
        <v>845</v>
      </c>
    </row>
    <row r="807" spans="28:28" x14ac:dyDescent="0.25">
      <c r="AB807" t="s">
        <v>846</v>
      </c>
    </row>
    <row r="808" spans="28:28" x14ac:dyDescent="0.25">
      <c r="AB808" t="s">
        <v>847</v>
      </c>
    </row>
    <row r="809" spans="28:28" x14ac:dyDescent="0.25">
      <c r="AB809" t="s">
        <v>848</v>
      </c>
    </row>
    <row r="810" spans="28:28" x14ac:dyDescent="0.25">
      <c r="AB810" t="s">
        <v>849</v>
      </c>
    </row>
    <row r="811" spans="28:28" x14ac:dyDescent="0.25">
      <c r="AB811" t="s">
        <v>850</v>
      </c>
    </row>
    <row r="812" spans="28:28" x14ac:dyDescent="0.25">
      <c r="AB812" t="s">
        <v>851</v>
      </c>
    </row>
    <row r="813" spans="28:28" x14ac:dyDescent="0.25">
      <c r="AB813" t="s">
        <v>852</v>
      </c>
    </row>
    <row r="814" spans="28:28" x14ac:dyDescent="0.25">
      <c r="AB814" t="s">
        <v>853</v>
      </c>
    </row>
    <row r="815" spans="28:28" x14ac:dyDescent="0.25">
      <c r="AB815" t="s">
        <v>854</v>
      </c>
    </row>
    <row r="816" spans="28:28" x14ac:dyDescent="0.25">
      <c r="AB816" t="s">
        <v>855</v>
      </c>
    </row>
    <row r="817" spans="28:28" x14ac:dyDescent="0.25">
      <c r="AB817" t="s">
        <v>856</v>
      </c>
    </row>
    <row r="818" spans="28:28" x14ac:dyDescent="0.25">
      <c r="AB818" t="s">
        <v>857</v>
      </c>
    </row>
    <row r="819" spans="28:28" x14ac:dyDescent="0.25">
      <c r="AB819" t="s">
        <v>858</v>
      </c>
    </row>
    <row r="820" spans="28:28" x14ac:dyDescent="0.25">
      <c r="AB820" t="s">
        <v>859</v>
      </c>
    </row>
    <row r="821" spans="28:28" x14ac:dyDescent="0.25">
      <c r="AB821" t="s">
        <v>860</v>
      </c>
    </row>
    <row r="822" spans="28:28" x14ac:dyDescent="0.25">
      <c r="AB822" t="s">
        <v>861</v>
      </c>
    </row>
    <row r="823" spans="28:28" x14ac:dyDescent="0.25">
      <c r="AB823" t="s">
        <v>862</v>
      </c>
    </row>
    <row r="824" spans="28:28" x14ac:dyDescent="0.25">
      <c r="AB824" t="s">
        <v>863</v>
      </c>
    </row>
    <row r="825" spans="28:28" x14ac:dyDescent="0.25">
      <c r="AB825" t="s">
        <v>864</v>
      </c>
    </row>
    <row r="826" spans="28:28" x14ac:dyDescent="0.25">
      <c r="AB826" t="s">
        <v>865</v>
      </c>
    </row>
    <row r="827" spans="28:28" x14ac:dyDescent="0.25">
      <c r="AB827" t="s">
        <v>866</v>
      </c>
    </row>
    <row r="828" spans="28:28" x14ac:dyDescent="0.25">
      <c r="AB828" t="s">
        <v>867</v>
      </c>
    </row>
    <row r="829" spans="28:28" x14ac:dyDescent="0.25">
      <c r="AB829" t="s">
        <v>868</v>
      </c>
    </row>
    <row r="830" spans="28:28" x14ac:dyDescent="0.25">
      <c r="AB830" t="s">
        <v>869</v>
      </c>
    </row>
    <row r="831" spans="28:28" x14ac:dyDescent="0.25">
      <c r="AB831" t="s">
        <v>870</v>
      </c>
    </row>
    <row r="832" spans="28:28" x14ac:dyDescent="0.25">
      <c r="AB832" t="s">
        <v>871</v>
      </c>
    </row>
    <row r="833" spans="28:28" x14ac:dyDescent="0.25">
      <c r="AB833" t="s">
        <v>872</v>
      </c>
    </row>
    <row r="834" spans="28:28" x14ac:dyDescent="0.25">
      <c r="AB834" t="s">
        <v>873</v>
      </c>
    </row>
    <row r="835" spans="28:28" x14ac:dyDescent="0.25">
      <c r="AB835" t="s">
        <v>874</v>
      </c>
    </row>
    <row r="836" spans="28:28" x14ac:dyDescent="0.25">
      <c r="AB836" t="s">
        <v>875</v>
      </c>
    </row>
    <row r="837" spans="28:28" x14ac:dyDescent="0.25">
      <c r="AB837" t="s">
        <v>876</v>
      </c>
    </row>
    <row r="838" spans="28:28" x14ac:dyDescent="0.25">
      <c r="AB838" t="s">
        <v>877</v>
      </c>
    </row>
    <row r="839" spans="28:28" x14ac:dyDescent="0.25">
      <c r="AB839" t="s">
        <v>878</v>
      </c>
    </row>
    <row r="840" spans="28:28" x14ac:dyDescent="0.25">
      <c r="AB840" t="s">
        <v>879</v>
      </c>
    </row>
    <row r="841" spans="28:28" x14ac:dyDescent="0.25">
      <c r="AB841" t="s">
        <v>880</v>
      </c>
    </row>
    <row r="842" spans="28:28" x14ac:dyDescent="0.25">
      <c r="AB842" t="s">
        <v>881</v>
      </c>
    </row>
    <row r="843" spans="28:28" x14ac:dyDescent="0.25">
      <c r="AB843" t="s">
        <v>882</v>
      </c>
    </row>
    <row r="844" spans="28:28" x14ac:dyDescent="0.25">
      <c r="AB844" t="s">
        <v>883</v>
      </c>
    </row>
    <row r="845" spans="28:28" x14ac:dyDescent="0.25">
      <c r="AB845" t="s">
        <v>884</v>
      </c>
    </row>
    <row r="846" spans="28:28" x14ac:dyDescent="0.25">
      <c r="AB846" t="s">
        <v>885</v>
      </c>
    </row>
    <row r="847" spans="28:28" x14ac:dyDescent="0.25">
      <c r="AB847" t="s">
        <v>886</v>
      </c>
    </row>
    <row r="848" spans="28:28" x14ac:dyDescent="0.25">
      <c r="AB848" t="s">
        <v>887</v>
      </c>
    </row>
    <row r="849" spans="28:28" x14ac:dyDescent="0.25">
      <c r="AB849" t="s">
        <v>888</v>
      </c>
    </row>
    <row r="850" spans="28:28" x14ac:dyDescent="0.25">
      <c r="AB850" t="s">
        <v>889</v>
      </c>
    </row>
    <row r="851" spans="28:28" x14ac:dyDescent="0.25">
      <c r="AB851" t="s">
        <v>890</v>
      </c>
    </row>
    <row r="852" spans="28:28" x14ac:dyDescent="0.25">
      <c r="AB852" t="s">
        <v>891</v>
      </c>
    </row>
    <row r="853" spans="28:28" x14ac:dyDescent="0.25">
      <c r="AB853" t="s">
        <v>892</v>
      </c>
    </row>
    <row r="854" spans="28:28" x14ac:dyDescent="0.25">
      <c r="AB854" t="s">
        <v>893</v>
      </c>
    </row>
    <row r="855" spans="28:28" x14ac:dyDescent="0.25">
      <c r="AB855" t="s">
        <v>894</v>
      </c>
    </row>
    <row r="856" spans="28:28" x14ac:dyDescent="0.25">
      <c r="AB856" t="s">
        <v>895</v>
      </c>
    </row>
    <row r="857" spans="28:28" x14ac:dyDescent="0.25">
      <c r="AB857" t="s">
        <v>896</v>
      </c>
    </row>
    <row r="858" spans="28:28" x14ac:dyDescent="0.25">
      <c r="AB858" t="s">
        <v>897</v>
      </c>
    </row>
  </sheetData>
  <mergeCells count="44">
    <mergeCell ref="N42:P42"/>
    <mergeCell ref="N38:P38"/>
    <mergeCell ref="N39:P39"/>
    <mergeCell ref="B31:F31"/>
    <mergeCell ref="B32:F32"/>
    <mergeCell ref="B34:F34"/>
    <mergeCell ref="N37:P37"/>
    <mergeCell ref="B22:I22"/>
    <mergeCell ref="K22:N22"/>
    <mergeCell ref="B23:I23"/>
    <mergeCell ref="J23:P23"/>
    <mergeCell ref="N40:P40"/>
    <mergeCell ref="B18:E18"/>
    <mergeCell ref="F18:I18"/>
    <mergeCell ref="B19:E19"/>
    <mergeCell ref="F19:I19"/>
    <mergeCell ref="B20:E20"/>
    <mergeCell ref="F20:I20"/>
    <mergeCell ref="L14:P14"/>
    <mergeCell ref="C15:H15"/>
    <mergeCell ref="L15:P15"/>
    <mergeCell ref="C16:H16"/>
    <mergeCell ref="L16:P16"/>
    <mergeCell ref="B4:P4"/>
    <mergeCell ref="C7:H7"/>
    <mergeCell ref="L7:P7"/>
    <mergeCell ref="C8:H8"/>
    <mergeCell ref="L8:P8"/>
    <mergeCell ref="C9:H9"/>
    <mergeCell ref="L9:P9"/>
    <mergeCell ref="B5:P5"/>
    <mergeCell ref="B29:P29"/>
    <mergeCell ref="B6:I6"/>
    <mergeCell ref="J6:P6"/>
    <mergeCell ref="C10:H10"/>
    <mergeCell ref="L10:P10"/>
    <mergeCell ref="C11:H11"/>
    <mergeCell ref="L11:P11"/>
    <mergeCell ref="C12:H12"/>
    <mergeCell ref="J12:K12"/>
    <mergeCell ref="L12:P12"/>
    <mergeCell ref="C13:H13"/>
    <mergeCell ref="L13:P13"/>
    <mergeCell ref="C14:H14"/>
  </mergeCells>
  <conditionalFormatting sqref="B17:C17">
    <cfRule type="expression" dxfId="15" priority="10">
      <formula>(FaxdoVendedor="")*bFaxdoVendedor</formula>
    </cfRule>
  </conditionalFormatting>
  <conditionalFormatting sqref="B23:C23">
    <cfRule type="expression" dxfId="14" priority="13">
      <formula>(fatVendedor="")*bVendedor</formula>
    </cfRule>
  </conditionalFormatting>
  <conditionalFormatting sqref="C7">
    <cfRule type="expression" dxfId="13" priority="14">
      <formula>(NomedoVendedor="")*bNomedoVendedor</formula>
    </cfRule>
  </conditionalFormatting>
  <conditionalFormatting sqref="C8">
    <cfRule type="expression" dxfId="12" priority="12">
      <formula>(EndereçodoVendedor="")*bEndereçodoVendedor</formula>
    </cfRule>
  </conditionalFormatting>
  <conditionalFormatting sqref="C9:C13">
    <cfRule type="expression" dxfId="11" priority="11">
      <formula>(CidadeEstadoCEPdoVendedor="")*bCidadedoVendedor</formula>
    </cfRule>
  </conditionalFormatting>
  <conditionalFormatting sqref="C14:C16">
    <cfRule type="expression" dxfId="10" priority="8">
      <formula>(TelefonedoVendedor="")*bTelefonedoVendedor</formula>
    </cfRule>
  </conditionalFormatting>
  <conditionalFormatting sqref="J17">
    <cfRule type="expression" dxfId="9" priority="9">
      <formula>(FaxdoComprador="")*bFaxdoComprador</formula>
    </cfRule>
  </conditionalFormatting>
  <conditionalFormatting sqref="L7">
    <cfRule type="expression" dxfId="8" priority="7">
      <formula>(NomedoVendedor="")*bNomedoVendedor</formula>
    </cfRule>
  </conditionalFormatting>
  <conditionalFormatting sqref="L8">
    <cfRule type="expression" dxfId="7" priority="6">
      <formula>(EndereçodoVendedor="")*bEndereçodoVendedor</formula>
    </cfRule>
  </conditionalFormatting>
  <conditionalFormatting sqref="L9:L11">
    <cfRule type="expression" dxfId="6" priority="5">
      <formula>(CidadeEstadoCEPdoVendedor="")*bCidadedoVendedor</formula>
    </cfRule>
  </conditionalFormatting>
  <conditionalFormatting sqref="L12">
    <cfRule type="expression" dxfId="5" priority="1">
      <formula>(NomedoVendedor="")*bNomedoVendedor</formula>
    </cfRule>
  </conditionalFormatting>
  <conditionalFormatting sqref="L13:L14">
    <cfRule type="expression" dxfId="4" priority="2">
      <formula>(CidadeEstadoCEPdoVendedor="")*bCidadedoVendedor</formula>
    </cfRule>
  </conditionalFormatting>
  <conditionalFormatting sqref="L15:L16">
    <cfRule type="expression" dxfId="3" priority="3">
      <formula>(TelefonedoVendedor="")*bTelefonedoVendedor</formula>
    </cfRule>
  </conditionalFormatting>
  <dataValidations count="27">
    <dataValidation allowBlank="1" showInputMessage="1" showErrorMessage="1" prompt="Preencher o número de protocolo do projeto, conforme consta na Autorização de Captação." sqref="J23:P23"/>
    <dataValidation allowBlank="1" showInputMessage="1" showErrorMessage="1" prompt="Preencher o nome completo do Projeto, conforme consta na Autorização de Captação." sqref="B23:I23"/>
    <dataValidation type="list" allowBlank="1" showInputMessage="1" showErrorMessage="1" prompt="Informar o Setor Econômico ao qual a atividade econêmica do incentivador está relacionada." sqref="F20:I20">
      <formula1>"Comércio, Comunicações, Construção, Energia Elétrica, Indústria de Transformação, Indústria Extrativa, Transporte"</formula1>
    </dataValidation>
    <dataValidation allowBlank="1" showInputMessage="1" showErrorMessage="1" prompt="Caso a resposta anterior seja positiva, informar o nome do Grupo Empresarial." sqref="F19:I19"/>
    <dataValidation type="list" allowBlank="1" showInputMessage="1" showErrorMessage="1" prompt="Informar se o incentivador pertence a algum Grupo Empresarial." sqref="F18:I18">
      <formula1>"Sim,Não"</formula1>
    </dataValidation>
    <dataValidation allowBlank="1" showInputMessage="1" showErrorMessage="1" prompt="Preencha o nome do representante legal do incentivador que está assinando esta Declaração de Incentivo. Caso seja assinador por duas ou mais pessoas, constar o nome de todos." sqref="C16:H16"/>
    <dataValidation allowBlank="1" showInputMessage="1" showErrorMessage="1" prompt="Preencha o telefone de contato do empreendedor cultural" sqref="L15:P16"/>
    <dataValidation allowBlank="1" showInputMessage="1" showErrorMessage="1" prompt="Preencha o telefone de contato do incentivador" sqref="C14:H15"/>
    <dataValidation allowBlank="1" showInputMessage="1" showErrorMessage="1" prompt="Preencha um e-mail válido do empreendedor cultural. Necessário que seja um contato com responsável pelo projeto e não com o captador de recursos." sqref="L14:P14"/>
    <dataValidation allowBlank="1" showInputMessage="1" showErrorMessage="1" prompt="Preencha um e-mail válido do incentivador. Necessário que seja um contato com a empresa incentivadora e não com o captador de recursos." sqref="C13:H13"/>
    <dataValidation allowBlank="1" showInputMessage="1" showErrorMessage="1" prompt="Preencher o CPF do empreendedor cultural ou seu representante legal. _x000a_Ex.: 000.000.000-00" sqref="L13:P13"/>
    <dataValidation allowBlank="1" showInputMessage="1" showErrorMessage="1" prompt="Preencha a Inscrição Estadual do Incentivador." sqref="C12:H12"/>
    <dataValidation allowBlank="1" showInputMessage="1" showErrorMessage="1" prompt="Preencha o Nome do Representante Legal do empreendedor cultural, se Pessoa Jurídica. Caso seja Pessoa Física, deixar em branco." sqref="L12:P12"/>
    <dataValidation allowBlank="1" showInputMessage="1" showErrorMessage="1" prompt="Preencha o CNPJ do empreendedor cultural, se Pessoa Jurídica. Caso seja Pessoa Física, deixar em branco._x000a_Ex: 00.000.000/0000-00" sqref="L11:P11"/>
    <dataValidation allowBlank="1" showInputMessage="1" showErrorMessage="1" prompt="Preencha o CNPJ do incentivador._x000a_Ex: 00.000.000/0000-00" sqref="C11:H11"/>
    <dataValidation allowBlank="1" showInputMessage="1" showErrorMessage="1" prompt="Preencha o CEP do empreendedor cultural" sqref="L10:P10"/>
    <dataValidation allowBlank="1" showInputMessage="1" showErrorMessage="1" prompt="Preencha o CEP do incentivador" sqref="C10:H10"/>
    <dataValidation allowBlank="1" showInputMessage="1" showErrorMessage="1" prompt="Preencha o nome completo do empreendedor cultural" sqref="L7:P7"/>
    <dataValidation allowBlank="1" showInputMessage="1" showErrorMessage="1" prompt="Preencha o endereço completo do incentivador" sqref="C8:H8"/>
    <dataValidation allowBlank="1" showInputMessage="1" showErrorMessage="1" prompt="Preencha o nome completo do incentivador. Razão Social." sqref="C7:H7"/>
    <dataValidation allowBlank="1" showInputMessage="1" showErrorMessage="1" prompt="Preencha o endereço completo do empreendedor cultural" sqref="L8:P8"/>
    <dataValidation type="list" allowBlank="1" showInputMessage="1" showErrorMessage="1" sqref="J18:K18 J34:J35">
      <formula1>"Sim,Não"</formula1>
    </dataValidation>
    <dataValidation allowBlank="1" showInputMessage="1" showErrorMessage="1" prompt="Informar o valor que será concedido como incentivo ao projeto cultural." sqref="I31"/>
    <dataValidation type="list" allowBlank="1" showInputMessage="1" showErrorMessage="1" prompt="Informar a categoria do projeto cultural, conforme Art. 34 e 35 da Lei Estadual nº 22.944/2018." sqref="I32">
      <formula1>$U$31:$V$31</formula1>
    </dataValidation>
    <dataValidation type="list" allowBlank="1" showInputMessage="1" showErrorMessage="1" prompt="Informar o porte do incentivador, conforme Art. 28 da Lei Estadual nº 22.944/2018." sqref="I33">
      <formula1>$T$35:$T$37</formula1>
    </dataValidation>
    <dataValidation type="list" allowBlank="1" showInputMessage="1" showErrorMessage="1" prompt="Selecione o Município" sqref="C9:H9">
      <formula1>$AB$1:$AB$856</formula1>
    </dataValidation>
    <dataValidation type="list" allowBlank="1" showInputMessage="1" showErrorMessage="1" prompt="Selecione o Município" sqref="L9:P9">
      <formula1>$AB$2:$AB$862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i l h a 1 _ x l n m # P r i n t _ A r e a _ c d 7 0 9 d 3 b - 7 6 1 0 - 4 1 0 c - b 5 5 7 - d 6 0 0 d 6 8 5 2 a b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i t e m > < k e y > < s t r i n g > F 2 < / s t r i n g > < / k e y > < v a l u e > < i n t > 5 0 < / i n t > < / v a l u e > < / i t e m > < i t e m > < k e y > < s t r i n g > F 3 < / s t r i n g > < / k e y > < v a l u e > < i n t > 5 0 < / i n t > < / v a l u e > < / i t e m > < i t e m > < k e y > < s t r i n g > F 4 < / s t r i n g > < / k e y > < v a l u e > < i n t > 5 0 < / i n t > < / v a l u e > < / i t e m > < i t e m > < k e y > < s t r i n g > F 5 < / s t r i n g > < / k e y > < v a l u e > < i n t > 5 0 < / i n t > < / v a l u e > < / i t e m > < i t e m > < k e y > < s t r i n g > F 6 < / s t r i n g > < / k e y > < v a l u e > < i n t > 5 0 < / i n t > < / v a l u e > < / i t e m > < i t e m > < k e y > < s t r i n g > F 7 < / s t r i n g > < / k e y > < v a l u e > < i n t > 5 0 < / i n t > < / v a l u e > < / i t e m > < i t e m > < k e y > < s t r i n g > F 8 < / s t r i n g > < / k e y > < v a l u e > < i n t > 5 0 < / i n t > < / v a l u e > < / i t e m > < i t e m > < k e y > < s t r i n g > F 9 < / s t r i n g > < / k e y > < v a l u e > < i n t > 5 0 < / i n t > < / v a l u e > < / i t e m > < i t e m > < k e y > < s t r i n g > F 1 0 < / s t r i n g > < / k e y > < v a l u e > < i n t > 5 7 < / i n t > < / v a l u e > < / i t e m > < i t e m > < k e y > < s t r i n g > F 1 1 < / s t r i n g > < / k e y > < v a l u e > < i n t > 5 7 < / i n t > < / v a l u e > < / i t e m > < i t e m > < k e y > < s t r i n g > F 1 2 < / s t r i n g > < / k e y > < v a l u e > < i n t > 5 7 < / i n t > < / v a l u e > < / i t e m > < i t e m > < k e y > < s t r i n g > F 1 3 < / s t r i n g > < / k e y > < v a l u e > < i n t > 5 7 < / i n t > < / v a l u e > < / i t e m > < i t e m > < k e y > < s t r i n g > F 1 4 < / s t r i n g > < / k e y > < v a l u e > < i n t > 5 7 < / i n t > < / v a l u e > < / i t e m > < i t e m > < k e y > < s t r i n g > F 1 5 < / s t r i n g > < / k e y > < v a l u e > < i n t > 5 7 < / i n t > < / v a l u e > < / i t e m > < i t e m > < k e y > < s t r i n g > F 1 6 < / s t r i n g > < / k e y > < v a l u e > < i n t > 5 7 < / i n t > < / v a l u e > < / i t e m > < i t e m > < k e y > < s t r i n g > F 1 7 < / s t r i n g > < / k e y > < v a l u e > < i n t > 5 7 < / i n t > < / v a l u e > < / i t e m > < i t e m > < k e y > < s t r i n g > F 1 8 < / s t r i n g > < / k e y > < v a l u e > < i n t > 5 7 < / i n t > < / v a l u e > < / i t e m > < / C o l u m n W i d t h s > < C o l u m n D i s p l a y I n d e x > < i t e m > < k e y > < s t r i n g > F 1 < / s t r i n g > < / k e y > < v a l u e > < i n t > 0 < / i n t > < / v a l u e > < / i t e m > < i t e m > < k e y > < s t r i n g > F 2 < / s t r i n g > < / k e y > < v a l u e > < i n t > 1 < / i n t > < / v a l u e > < / i t e m > < i t e m > < k e y > < s t r i n g > F 3 < / s t r i n g > < / k e y > < v a l u e > < i n t > 2 < / i n t > < / v a l u e > < / i t e m > < i t e m > < k e y > < s t r i n g > F 4 < / s t r i n g > < / k e y > < v a l u e > < i n t > 3 < / i n t > < / v a l u e > < / i t e m > < i t e m > < k e y > < s t r i n g > F 5 < / s t r i n g > < / k e y > < v a l u e > < i n t > 4 < / i n t > < / v a l u e > < / i t e m > < i t e m > < k e y > < s t r i n g > F 6 < / s t r i n g > < / k e y > < v a l u e > < i n t > 5 < / i n t > < / v a l u e > < / i t e m > < i t e m > < k e y > < s t r i n g > F 7 < / s t r i n g > < / k e y > < v a l u e > < i n t > 6 < / i n t > < / v a l u e > < / i t e m > < i t e m > < k e y > < s t r i n g > F 8 < / s t r i n g > < / k e y > < v a l u e > < i n t > 7 < / i n t > < / v a l u e > < / i t e m > < i t e m > < k e y > < s t r i n g > F 9 < / s t r i n g > < / k e y > < v a l u e > < i n t > 8 < / i n t > < / v a l u e > < / i t e m > < i t e m > < k e y > < s t r i n g > F 1 0 < / s t r i n g > < / k e y > < v a l u e > < i n t > 9 < / i n t > < / v a l u e > < / i t e m > < i t e m > < k e y > < s t r i n g > F 1 1 < / s t r i n g > < / k e y > < v a l u e > < i n t > 1 0 < / i n t > < / v a l u e > < / i t e m > < i t e m > < k e y > < s t r i n g > F 1 2 < / s t r i n g > < / k e y > < v a l u e > < i n t > 1 1 < / i n t > < / v a l u e > < / i t e m > < i t e m > < k e y > < s t r i n g > F 1 3 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 F 1 5 < / s t r i n g > < / k e y > < v a l u e > < i n t > 1 4 < / i n t > < / v a l u e > < / i t e m > < i t e m > < k e y > < s t r i n g > F 1 6 < / s t r i n g > < / k e y > < v a l u e > < i n t > 1 5 < / i n t > < / v a l u e > < / i t e m > < i t e m > < k e y > < s t r i n g > F 1 7 < / s t r i n g > < / k e y > < v a l u e > < i n t > 1 6 < / i n t > < / v a l u e > < / i t e m > < i t e m > < k e y > < s t r i n g > F 1 8 < / s t r i n g > < / k e y > < v a l u e > < i n t > 1 7 < / i n t > < / v a l u e > < / i t e m > < / C o l u m n D i s p l a y I n d e x > < C o l u m n F r o z e n   / > < C o l u m n C h e c k e d   / > < C o l u m n F i l t e r > < i t e m > < k e y > < s t r i n g > F 1 0 < / s t r i n g > < / k e y > < v a l u e > < F i l t e r E x p r e s s i o n   x s i : n i l = " t r u e "   / > < / v a l u e > < / i t e m > < / C o l u m n F i l t e r > < S e l e c t i o n F i l t e r > < i t e m > < k e y > < s t r i n g > F 1 0 < / s t r i n g > < / k e y > < v a l u e > < S e l e c t i o n F i l t e r   x s i : n i l = " t r u e "   / > < / v a l u e > < / i t e m > < / S e l e c t i o n F i l t e r > < F i l t e r P a r a m e t e r s > < i t e m > < k e y > < s t r i n g > F 1 0 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i l h a 1 _ 4 9 f c 5 b 6 0 - 5 2 5 7 - 4 1 b 6 - 8 7 a 6 - 4 4 9 4 0 1 5 f c 5 2 2 , P l a n i l h a 1 _ x l n m # P r i n t _ A r e a _ c d 7 0 9 d 3 b - 7 6 1 0 - 4 1 0 c - b 5 5 7 - d 6 0 0 d 6 8 5 2 a b d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 P l a n i l h a 1 _ x l n m # P r i n t _ A r e a 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 P l a n i l h a 1 _ x l n m # P r i n t _ A r e a 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 P l a n i l h a 1 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 P l a n i l h a 1 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2 S Q V 7 r G 3 4 i k A A A A 9 g A A A B I A H A B D b 2 5 m a W c v U G F j a 2 F n Z S 5 4 b W w g o h g A K K A U A A A A A A A A A A A A A A A A A A A A A A A A A A A A h Y 9 B D o I w F E S v Q r q n L S U m h n x K o l t J j C b G b V M q N E I h t F j u 5 s I j e Q U x i r p z O W / e Y u Z + v U E 2 N n V w U b 3 V r U l R h C k K l J F t o U 2 Z o s G d w i X K O G y F P I t S B Z N s b D L a I k W V c 1 1 C i P c e + x i 3 f U k Y p R E 5 5 p u 9 r F Q j 0 E f W / + V Q G + u E k Q p x O L z G c I Y j F u M F Z Z g C m S H k 2 n w F N u 1 9 t j 8 Q 1 k P t h l 7 x z o W r H Z A 5 A n l / 4 A 9 Q S w M E F A A C A A g A y 2 S Q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t k k F c o i k e 4 D g A A A B E A A A A T A B w A R m 9 y b X V s Y X M v U 2 V j d G l v b j E u b S C i G A A o o B Q A A A A A A A A A A A A A A A A A A A A A A A A A A A A r T k 0 u y c z P U w i G 0 I b W A F B L A Q I t A B Q A A g A I A M t k k F e 6 x t + I p A A A A P Y A A A A S A A A A A A A A A A A A A A A A A A A A A A B D b 2 5 m a W c v U G F j a 2 F n Z S 5 4 b W x Q S w E C L Q A U A A I A C A D L Z J B X D 8 r p q 6 Q A A A D p A A A A E w A A A A A A A A A A A A A A A A D w A A A A W 0 N v b n R l b n R f V H l w Z X N d L n h t b F B L A Q I t A B Q A A g A I A M t k k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I B A A A A A A A A s A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J c 1 J l b G F 0 a W 9 u c 2 h p c F J l Z n J l c 2 h F b m F i b G V k I i B W Y W x 1 Z T 0 i c 1 R y d W U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h i m f r + y j F J r s k Y J Y p B N / g A A A A A A g A A A A A A E G Y A A A A B A A A g A A A A m o Y y q 5 O W n s E J k 4 z G w k a 8 e z / P b F N J s C m 2 3 b Y 2 D H g K Q s k A A A A A D o A A A A A C A A A g A A A A S q v 2 c O V h q 7 O 5 N 2 v H F u g L N g m P D i / e B M v U + P n e d g X s c s B Q A A A A y l 4 K Q o 0 3 Q 7 f U 3 2 r 7 e 3 Y V a k H q P a t C + 5 / 1 R C N S Y 7 B / I T Z j B E C V M w G K Q w u z 1 X e W M L 8 A V k q b P z l Z Y + u P x u H B h 0 l 8 3 u L F / 6 k 0 l N 1 z 3 B V Z I x + H Q + t A A A A A R s F U 8 S U h 2 q U A O 8 x 4 B B k E 4 u / F E 9 c L 4 m L W c W 3 u e s D o u b W F P f 8 3 u d d 4 I t 7 o A U E B f B o C X T Y E L O y L c o p w / A I A o / A G h w = = < / D a t a M a s h u p > 
</file>

<file path=customXml/item4.xml>��< ? x m l   v e r s i o n = " 1 . 0 "   e n c o d i n g = " U T F - 1 6 " ? > < G e m i n i   x m l n s = " h t t p : / / g e m i n i / p i v o t c u s t o m i z a t i o n / T a b l e X M L _ P l a n i l h a 1 _ 4 9 f c 5 b 6 0 - 5 2 5 7 - 4 1 b 6 - 8 7 a 6 - 4 4 9 4 0 1 5 f c 5 2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i t e m > < k e y > < s t r i n g > F 2 < / s t r i n g > < / k e y > < v a l u e > < i n t > 5 0 < / i n t > < / v a l u e > < / i t e m > < i t e m > < k e y > < s t r i n g > F 3 < / s t r i n g > < / k e y > < v a l u e > < i n t > 5 0 < / i n t > < / v a l u e > < / i t e m > < i t e m > < k e y > < s t r i n g > F 4 < / s t r i n g > < / k e y > < v a l u e > < i n t > 5 0 < / i n t > < / v a l u e > < / i t e m > < i t e m > < k e y > < s t r i n g > F 5 < / s t r i n g > < / k e y > < v a l u e > < i n t > 5 0 < / i n t > < / v a l u e > < / i t e m > < i t e m > < k e y > < s t r i n g > F 6 < / s t r i n g > < / k e y > < v a l u e > < i n t > 5 0 < / i n t > < / v a l u e > < / i t e m > < i t e m > < k e y > < s t r i n g > F 7 < / s t r i n g > < / k e y > < v a l u e > < i n t > 5 0 < / i n t > < / v a l u e > < / i t e m > < i t e m > < k e y > < s t r i n g > F 8 < / s t r i n g > < / k e y > < v a l u e > < i n t > 5 0 < / i n t > < / v a l u e > < / i t e m > < i t e m > < k e y > < s t r i n g > F 9 < / s t r i n g > < / k e y > < v a l u e > < i n t > 5 0 < / i n t > < / v a l u e > < / i t e m > < i t e m > < k e y > < s t r i n g > F 1 0 < / s t r i n g > < / k e y > < v a l u e > < i n t > 5 7 < / i n t > < / v a l u e > < / i t e m > < i t e m > < k e y > < s t r i n g > F 1 1 < / s t r i n g > < / k e y > < v a l u e > < i n t > 5 7 < / i n t > < / v a l u e > < / i t e m > < i t e m > < k e y > < s t r i n g > F 1 2 < / s t r i n g > < / k e y > < v a l u e > < i n t > 5 7 < / i n t > < / v a l u e > < / i t e m > < i t e m > < k e y > < s t r i n g > F 1 3 < / s t r i n g > < / k e y > < v a l u e > < i n t > 5 7 < / i n t > < / v a l u e > < / i t e m > < i t e m > < k e y > < s t r i n g > F 1 4 < / s t r i n g > < / k e y > < v a l u e > < i n t > 5 7 < / i n t > < / v a l u e > < / i t e m > < i t e m > < k e y > < s t r i n g > F 1 5 < / s t r i n g > < / k e y > < v a l u e > < i n t > 5 7 < / i n t > < / v a l u e > < / i t e m > < i t e m > < k e y > < s t r i n g > F 1 6 < / s t r i n g > < / k e y > < v a l u e > < i n t > 5 7 < / i n t > < / v a l u e > < / i t e m > < i t e m > < k e y > < s t r i n g > F 1 7 < / s t r i n g > < / k e y > < v a l u e > < i n t > 5 7 < / i n t > < / v a l u e > < / i t e m > < i t e m > < k e y > < s t r i n g > F 1 8 < / s t r i n g > < / k e y > < v a l u e > < i n t > 5 7 < / i n t > < / v a l u e > < / i t e m > < i t e m > < k e y > < s t r i n g > F 1 9 < / s t r i n g > < / k e y > < v a l u e > < i n t > 5 7 < / i n t > < / v a l u e > < / i t e m > < i t e m > < k e y > < s t r i n g > F 2 0 < / s t r i n g > < / k e y > < v a l u e > < i n t > 5 7 < / i n t > < / v a l u e > < / i t e m > < i t e m > < k e y > < s t r i n g > F 2 1 < / s t r i n g > < / k e y > < v a l u e > < i n t > 5 7 < / i n t > < / v a l u e > < / i t e m > < i t e m > < k e y > < s t r i n g > F 2 2 < / s t r i n g > < / k e y > < v a l u e > < i n t > 5 7 < / i n t > < / v a l u e > < / i t e m > < i t e m > < k e y > < s t r i n g > F 2 3 < / s t r i n g > < / k e y > < v a l u e > < i n t > 5 7 < / i n t > < / v a l u e > < / i t e m > < i t e m > < k e y > < s t r i n g > F 2 4 < / s t r i n g > < / k e y > < v a l u e > < i n t > 5 7 < / i n t > < / v a l u e > < / i t e m > < i t e m > < k e y > < s t r i n g > F 2 5 < / s t r i n g > < / k e y > < v a l u e > < i n t > 5 7 < / i n t > < / v a l u e > < / i t e m > < i t e m > < k e y > < s t r i n g > F 2 6 < / s t r i n g > < / k e y > < v a l u e > < i n t > 5 7 < / i n t > < / v a l u e > < / i t e m > < i t e m > < k e y > < s t r i n g > F 2 7 < / s t r i n g > < / k e y > < v a l u e > < i n t > 5 7 < / i n t > < / v a l u e > < / i t e m > < i t e m > < k e y > < s t r i n g > F 2 8 < / s t r i n g > < / k e y > < v a l u e > < i n t > 5 7 < / i n t > < / v a l u e > < / i t e m > < i t e m > < k e y > < s t r i n g > F 2 9 < / s t r i n g > < / k e y > < v a l u e > < i n t > 5 7 < / i n t > < / v a l u e > < / i t e m > < i t e m > < k e y > < s t r i n g > F 3 0 < / s t r i n g > < / k e y > < v a l u e > < i n t > 5 7 < / i n t > < / v a l u e > < / i t e m > < i t e m > < k e y > < s t r i n g > F 3 1 < / s t r i n g > < / k e y > < v a l u e > < i n t > 5 7 < / i n t > < / v a l u e > < / i t e m > < i t e m > < k e y > < s t r i n g > F 3 2 < / s t r i n g > < / k e y > < v a l u e > < i n t > 5 7 < / i n t > < / v a l u e > < / i t e m > < i t e m > < k e y > < s t r i n g > F 3 3 < / s t r i n g > < / k e y > < v a l u e > < i n t > 5 7 < / i n t > < / v a l u e > < / i t e m > < i t e m > < k e y > < s t r i n g > F 3 4 < / s t r i n g > < / k e y > < v a l u e > < i n t > 5 7 < / i n t > < / v a l u e > < / i t e m > < i t e m > < k e y > < s t r i n g > F 3 5 < / s t r i n g > < / k e y > < v a l u e > < i n t > 5 7 < / i n t > < / v a l u e > < / i t e m > < i t e m > < k e y > < s t r i n g > F 3 6 < / s t r i n g > < / k e y > < v a l u e > < i n t > 5 7 < / i n t > < / v a l u e > < / i t e m > < i t e m > < k e y > < s t r i n g > F 3 7 < / s t r i n g > < / k e y > < v a l u e > < i n t > 5 7 < / i n t > < / v a l u e > < / i t e m > < i t e m > < k e y > < s t r i n g > F 3 8 < / s t r i n g > < / k e y > < v a l u e > < i n t > 5 7 < / i n t > < / v a l u e > < / i t e m > < i t e m > < k e y > < s t r i n g > F 3 9 < / s t r i n g > < / k e y > < v a l u e > < i n t > 5 7 < / i n t > < / v a l u e > < / i t e m > < i t e m > < k e y > < s t r i n g > F 4 0 < / s t r i n g > < / k e y > < v a l u e > < i n t > 5 7 < / i n t > < / v a l u e > < / i t e m > < i t e m > < k e y > < s t r i n g > F 4 1 < / s t r i n g > < / k e y > < v a l u e > < i n t > 5 7 < / i n t > < / v a l u e > < / i t e m > < i t e m > < k e y > < s t r i n g > F 4 2 < / s t r i n g > < / k e y > < v a l u e > < i n t > 5 7 < / i n t > < / v a l u e > < / i t e m > < i t e m > < k e y > < s t r i n g > F 4 3 < / s t r i n g > < / k e y > < v a l u e > < i n t > 5 7 < / i n t > < / v a l u e > < / i t e m > < i t e m > < k e y > < s t r i n g > F 4 4 < / s t r i n g > < / k e y > < v a l u e > < i n t > 5 7 < / i n t > < / v a l u e > < / i t e m > < i t e m > < k e y > < s t r i n g > F 4 5 < / s t r i n g > < / k e y > < v a l u e > < i n t > 5 7 < / i n t > < / v a l u e > < / i t e m > < i t e m > < k e y > < s t r i n g > F 4 6 < / s t r i n g > < / k e y > < v a l u e > < i n t > 5 7 < / i n t > < / v a l u e > < / i t e m > < i t e m > < k e y > < s t r i n g > F 4 7 < / s t r i n g > < / k e y > < v a l u e > < i n t > 5 7 < / i n t > < / v a l u e > < / i t e m > < i t e m > < k e y > < s t r i n g > F 4 8 < / s t r i n g > < / k e y > < v a l u e > < i n t > 5 7 < / i n t > < / v a l u e > < / i t e m > < i t e m > < k e y > < s t r i n g > F 4 9 < / s t r i n g > < / k e y > < v a l u e > < i n t > 5 7 < / i n t > < / v a l u e > < / i t e m > < i t e m > < k e y > < s t r i n g > F 5 0 < / s t r i n g > < / k e y > < v a l u e > < i n t > 5 7 < / i n t > < / v a l u e > < / i t e m > < i t e m > < k e y > < s t r i n g > F 5 1 < / s t r i n g > < / k e y > < v a l u e > < i n t > 5 7 < / i n t > < / v a l u e > < / i t e m > < i t e m > < k e y > < s t r i n g > F 5 2 < / s t r i n g > < / k e y > < v a l u e > < i n t > 5 7 < / i n t > < / v a l u e > < / i t e m > < i t e m > < k e y > < s t r i n g > F 5 3 < / s t r i n g > < / k e y > < v a l u e > < i n t > 5 7 < / i n t > < / v a l u e > < / i t e m > < i t e m > < k e y > < s t r i n g > F 5 4 < / s t r i n g > < / k e y > < v a l u e > < i n t > 5 7 < / i n t > < / v a l u e > < / i t e m > < i t e m > < k e y > < s t r i n g > F 5 5 < / s t r i n g > < / k e y > < v a l u e > < i n t > 5 7 < / i n t > < / v a l u e > < / i t e m > < i t e m > < k e y > < s t r i n g > F 5 6 < / s t r i n g > < / k e y > < v a l u e > < i n t > 5 7 < / i n t > < / v a l u e > < / i t e m > < i t e m > < k e y > < s t r i n g > F 5 7 < / s t r i n g > < / k e y > < v a l u e > < i n t > 5 7 < / i n t > < / v a l u e > < / i t e m > < i t e m > < k e y > < s t r i n g > F 5 8 < / s t r i n g > < / k e y > < v a l u e > < i n t > 5 7 < / i n t > < / v a l u e > < / i t e m > < i t e m > < k e y > < s t r i n g > F 5 9 < / s t r i n g > < / k e y > < v a l u e > < i n t > 5 7 < / i n t > < / v a l u e > < / i t e m > < i t e m > < k e y > < s t r i n g > F 6 0 < / s t r i n g > < / k e y > < v a l u e > < i n t > 5 7 < / i n t > < / v a l u e > < / i t e m > < i t e m > < k e y > < s t r i n g > F 6 1 < / s t r i n g > < / k e y > < v a l u e > < i n t > 5 7 < / i n t > < / v a l u e > < / i t e m > < i t e m > < k e y > < s t r i n g > F 6 2 < / s t r i n g > < / k e y > < v a l u e > < i n t > 5 7 < / i n t > < / v a l u e > < / i t e m > < i t e m > < k e y > < s t r i n g > F 6 3 < / s t r i n g > < / k e y > < v a l u e > < i n t > 5 7 < / i n t > < / v a l u e > < / i t e m > < i t e m > < k e y > < s t r i n g > F 6 4 < / s t r i n g > < / k e y > < v a l u e > < i n t > 5 7 < / i n t > < / v a l u e > < / i t e m > < i t e m > < k e y > < s t r i n g > F 6 5 < / s t r i n g > < / k e y > < v a l u e > < i n t > 5 7 < / i n t > < / v a l u e > < / i t e m > < i t e m > < k e y > < s t r i n g > F 6 6 < / s t r i n g > < / k e y > < v a l u e > < i n t > 5 7 < / i n t > < / v a l u e > < / i t e m > < i t e m > < k e y > < s t r i n g > F 6 7 < / s t r i n g > < / k e y > < v a l u e > < i n t > 5 7 < / i n t > < / v a l u e > < / i t e m > < i t e m > < k e y > < s t r i n g > F 6 8 < / s t r i n g > < / k e y > < v a l u e > < i n t > 5 7 < / i n t > < / v a l u e > < / i t e m > < i t e m > < k e y > < s t r i n g > F 6 9 < / s t r i n g > < / k e y > < v a l u e > < i n t > 5 7 < / i n t > < / v a l u e > < / i t e m > < i t e m > < k e y > < s t r i n g > F 7 0 < / s t r i n g > < / k e y > < v a l u e > < i n t > 5 7 < / i n t > < / v a l u e > < / i t e m > < i t e m > < k e y > < s t r i n g > F 7 1 < / s t r i n g > < / k e y > < v a l u e > < i n t > 5 7 < / i n t > < / v a l u e > < / i t e m > < i t e m > < k e y > < s t r i n g > F 7 2 < / s t r i n g > < / k e y > < v a l u e > < i n t > 5 7 < / i n t > < / v a l u e > < / i t e m > < i t e m > < k e y > < s t r i n g > F 7 3 < / s t r i n g > < / k e y > < v a l u e > < i n t > 5 7 < / i n t > < / v a l u e > < / i t e m > < i t e m > < k e y > < s t r i n g > F 7 4 < / s t r i n g > < / k e y > < v a l u e > < i n t > 5 7 < / i n t > < / v a l u e > < / i t e m > < i t e m > < k e y > < s t r i n g > F 7 5 < / s t r i n g > < / k e y > < v a l u e > < i n t > 5 7 < / i n t > < / v a l u e > < / i t e m > < i t e m > < k e y > < s t r i n g > F 7 6 < / s t r i n g > < / k e y > < v a l u e > < i n t > 5 7 < / i n t > < / v a l u e > < / i t e m > < i t e m > < k e y > < s t r i n g > F 7 7 < / s t r i n g > < / k e y > < v a l u e > < i n t > 5 7 < / i n t > < / v a l u e > < / i t e m > < i t e m > < k e y > < s t r i n g > F 7 8 < / s t r i n g > < / k e y > < v a l u e > < i n t > 5 7 < / i n t > < / v a l u e > < / i t e m > < i t e m > < k e y > < s t r i n g > F 7 9 < / s t r i n g > < / k e y > < v a l u e > < i n t > 5 7 < / i n t > < / v a l u e > < / i t e m > < i t e m > < k e y > < s t r i n g > F 8 0 < / s t r i n g > < / k e y > < v a l u e > < i n t > 5 7 < / i n t > < / v a l u e > < / i t e m > < i t e m > < k e y > < s t r i n g > F 8 1 < / s t r i n g > < / k e y > < v a l u e > < i n t > 5 7 < / i n t > < / v a l u e > < / i t e m > < i t e m > < k e y > < s t r i n g > F 8 2 < / s t r i n g > < / k e y > < v a l u e > < i n t > 5 7 < / i n t > < / v a l u e > < / i t e m > < i t e m > < k e y > < s t r i n g > F 8 3 < / s t r i n g > < / k e y > < v a l u e > < i n t > 5 7 < / i n t > < / v a l u e > < / i t e m > < i t e m > < k e y > < s t r i n g > F 8 4 < / s t r i n g > < / k e y > < v a l u e > < i n t > 5 7 < / i n t > < / v a l u e > < / i t e m > < i t e m > < k e y > < s t r i n g > F 8 5 < / s t r i n g > < / k e y > < v a l u e > < i n t > 5 7 < / i n t > < / v a l u e > < / i t e m > < i t e m > < k e y > < s t r i n g > F 8 6 < / s t r i n g > < / k e y > < v a l u e > < i n t > 5 7 < / i n t > < / v a l u e > < / i t e m > < i t e m > < k e y > < s t r i n g > F 8 7 < / s t r i n g > < / k e y > < v a l u e > < i n t > 5 7 < / i n t > < / v a l u e > < / i t e m > < i t e m > < k e y > < s t r i n g > F 8 8 < / s t r i n g > < / k e y > < v a l u e > < i n t > 5 7 < / i n t > < / v a l u e > < / i t e m > < i t e m > < k e y > < s t r i n g > F 8 9 < / s t r i n g > < / k e y > < v a l u e > < i n t > 5 7 < / i n t > < / v a l u e > < / i t e m > < i t e m > < k e y > < s t r i n g > F 9 0 < / s t r i n g > < / k e y > < v a l u e > < i n t > 5 7 < / i n t > < / v a l u e > < / i t e m > < i t e m > < k e y > < s t r i n g > F 9 1 < / s t r i n g > < / k e y > < v a l u e > < i n t > 5 7 < / i n t > < / v a l u e > < / i t e m > < i t e m > < k e y > < s t r i n g > F 9 2 < / s t r i n g > < / k e y > < v a l u e > < i n t > 5 7 < / i n t > < / v a l u e > < / i t e m > < i t e m > < k e y > < s t r i n g > F 9 3 < / s t r i n g > < / k e y > < v a l u e > < i n t > 5 7 < / i n t > < / v a l u e > < / i t e m > < i t e m > < k e y > < s t r i n g > F 9 4 < / s t r i n g > < / k e y > < v a l u e > < i n t > 5 7 < / i n t > < / v a l u e > < / i t e m > < i t e m > < k e y > < s t r i n g > F 9 5 < / s t r i n g > < / k e y > < v a l u e > < i n t > 5 7 < / i n t > < / v a l u e > < / i t e m > < i t e m > < k e y > < s t r i n g > F 9 6 < / s t r i n g > < / k e y > < v a l u e > < i n t > 5 7 < / i n t > < / v a l u e > < / i t e m > < i t e m > < k e y > < s t r i n g > F 9 7 < / s t r i n g > < / k e y > < v a l u e > < i n t > 5 7 < / i n t > < / v a l u e > < / i t e m > < i t e m > < k e y > < s t r i n g > F 9 8 < / s t r i n g > < / k e y > < v a l u e > < i n t > 5 7 < / i n t > < / v a l u e > < / i t e m > < i t e m > < k e y > < s t r i n g > F 9 9 < / s t r i n g > < / k e y > < v a l u e > < i n t > 5 7 < / i n t > < / v a l u e > < / i t e m > < i t e m > < k e y > < s t r i n g > F 1 0 0 < / s t r i n g > < / k e y > < v a l u e > < i n t > 6 4 < / i n t > < / v a l u e > < / i t e m > < i t e m > < k e y > < s t r i n g > F 1 0 1 < / s t r i n g > < / k e y > < v a l u e > < i n t > 6 4 < / i n t > < / v a l u e > < / i t e m > < i t e m > < k e y > < s t r i n g > F 1 0 2 < / s t r i n g > < / k e y > < v a l u e > < i n t > 6 4 < / i n t > < / v a l u e > < / i t e m > < i t e m > < k e y > < s t r i n g > F 1 0 3 < / s t r i n g > < / k e y > < v a l u e > < i n t > 6 4 < / i n t > < / v a l u e > < / i t e m > < i t e m > < k e y > < s t r i n g > F 1 0 4 < / s t r i n g > < / k e y > < v a l u e > < i n t > 6 4 < / i n t > < / v a l u e > < / i t e m > < i t e m > < k e y > < s t r i n g > F 1 0 5 < / s t r i n g > < / k e y > < v a l u e > < i n t > 6 4 < / i n t > < / v a l u e > < / i t e m > < i t e m > < k e y > < s t r i n g > F 1 0 6 < / s t r i n g > < / k e y > < v a l u e > < i n t > 6 4 < / i n t > < / v a l u e > < / i t e m > < i t e m > < k e y > < s t r i n g > F 1 0 7 < / s t r i n g > < / k e y > < v a l u e > < i n t > 6 4 < / i n t > < / v a l u e > < / i t e m > < i t e m > < k e y > < s t r i n g > F 1 0 8 < / s t r i n g > < / k e y > < v a l u e > < i n t > 6 4 < / i n t > < / v a l u e > < / i t e m > < i t e m > < k e y > < s t r i n g > F 1 0 9 < / s t r i n g > < / k e y > < v a l u e > < i n t > 6 4 < / i n t > < / v a l u e > < / i t e m > < i t e m > < k e y > < s t r i n g > F 1 1 0 < / s t r i n g > < / k e y > < v a l u e > < i n t > 6 4 < / i n t > < / v a l u e > < / i t e m > < i t e m > < k e y > < s t r i n g > F 1 1 1 < / s t r i n g > < / k e y > < v a l u e > < i n t > 6 4 < / i n t > < / v a l u e > < / i t e m > < i t e m > < k e y > < s t r i n g > F 1 1 2 < / s t r i n g > < / k e y > < v a l u e > < i n t > 6 4 < / i n t > < / v a l u e > < / i t e m > < i t e m > < k e y > < s t r i n g > F 1 1 3 < / s t r i n g > < / k e y > < v a l u e > < i n t > 6 4 < / i n t > < / v a l u e > < / i t e m > < i t e m > < k e y > < s t r i n g > F 1 1 4 < / s t r i n g > < / k e y > < v a l u e > < i n t > 6 4 < / i n t > < / v a l u e > < / i t e m > < i t e m > < k e y > < s t r i n g > F 1 1 5 < / s t r i n g > < / k e y > < v a l u e > < i n t > 6 4 < / i n t > < / v a l u e > < / i t e m > < i t e m > < k e y > < s t r i n g > F 1 1 6 < / s t r i n g > < / k e y > < v a l u e > < i n t > 6 4 < / i n t > < / v a l u e > < / i t e m > < i t e m > < k e y > < s t r i n g > F 1 1 7 < / s t r i n g > < / k e y > < v a l u e > < i n t > 6 4 < / i n t > < / v a l u e > < / i t e m > < i t e m > < k e y > < s t r i n g > F 1 1 8 < / s t r i n g > < / k e y > < v a l u e > < i n t > 6 4 < / i n t > < / v a l u e > < / i t e m > < i t e m > < k e y > < s t r i n g > F 1 1 9 < / s t r i n g > < / k e y > < v a l u e > < i n t > 6 4 < / i n t > < / v a l u e > < / i t e m > < i t e m > < k e y > < s t r i n g > F 1 2 0 < / s t r i n g > < / k e y > < v a l u e > < i n t > 6 4 < / i n t > < / v a l u e > < / i t e m > < i t e m > < k e y > < s t r i n g > F 1 2 1 < / s t r i n g > < / k e y > < v a l u e > < i n t > 6 4 < / i n t > < / v a l u e > < / i t e m > < i t e m > < k e y > < s t r i n g > F 1 2 2 < / s t r i n g > < / k e y > < v a l u e > < i n t > 6 4 < / i n t > < / v a l u e > < / i t e m > < i t e m > < k e y > < s t r i n g > F 1 2 3 < / s t r i n g > < / k e y > < v a l u e > < i n t > 6 4 < / i n t > < / v a l u e > < / i t e m > < i t e m > < k e y > < s t r i n g > F 1 2 4 < / s t r i n g > < / k e y > < v a l u e > < i n t > 6 4 < / i n t > < / v a l u e > < / i t e m > < i t e m > < k e y > < s t r i n g > F 1 2 5 < / s t r i n g > < / k e y > < v a l u e > < i n t > 6 4 < / i n t > < / v a l u e > < / i t e m > < i t e m > < k e y > < s t r i n g > F 1 2 6 < / s t r i n g > < / k e y > < v a l u e > < i n t > 6 4 < / i n t > < / v a l u e > < / i t e m > < i t e m > < k e y > < s t r i n g > F 1 2 7 < / s t r i n g > < / k e y > < v a l u e > < i n t > 6 4 < / i n t > < / v a l u e > < / i t e m > < i t e m > < k e y > < s t r i n g > F 1 2 8 < / s t r i n g > < / k e y > < v a l u e > < i n t > 6 4 < / i n t > < / v a l u e > < / i t e m > < i t e m > < k e y > < s t r i n g > F 1 2 9 < / s t r i n g > < / k e y > < v a l u e > < i n t > 6 4 < / i n t > < / v a l u e > < / i t e m > < i t e m > < k e y > < s t r i n g > F 1 3 0 < / s t r i n g > < / k e y > < v a l u e > < i n t > 6 4 < / i n t > < / v a l u e > < / i t e m > < i t e m > < k e y > < s t r i n g > F 1 3 1 < / s t r i n g > < / k e y > < v a l u e > < i n t > 6 4 < / i n t > < / v a l u e > < / i t e m > < i t e m > < k e y > < s t r i n g > F 1 3 2 < / s t r i n g > < / k e y > < v a l u e > < i n t > 6 4 < / i n t > < / v a l u e > < / i t e m > < i t e m > < k e y > < s t r i n g > F 1 3 3 < / s t r i n g > < / k e y > < v a l u e > < i n t > 6 4 < / i n t > < / v a l u e > < / i t e m > < i t e m > < k e y > < s t r i n g > F 1 3 4 < / s t r i n g > < / k e y > < v a l u e > < i n t > 6 4 < / i n t > < / v a l u e > < / i t e m > < i t e m > < k e y > < s t r i n g > F 1 3 5 < / s t r i n g > < / k e y > < v a l u e > < i n t > 6 4 < / i n t > < / v a l u e > < / i t e m > < i t e m > < k e y > < s t r i n g > F 1 3 6 < / s t r i n g > < / k e y > < v a l u e > < i n t > 6 4 < / i n t > < / v a l u e > < / i t e m > < i t e m > < k e y > < s t r i n g > F 1 3 7 < / s t r i n g > < / k e y > < v a l u e > < i n t > 6 4 < / i n t > < / v a l u e > < / i t e m > < i t e m > < k e y > < s t r i n g > F 1 3 8 < / s t r i n g > < / k e y > < v a l u e > < i n t > 6 4 < / i n t > < / v a l u e > < / i t e m > < i t e m > < k e y > < s t r i n g > F 1 3 9 < / s t r i n g > < / k e y > < v a l u e > < i n t > 6 4 < / i n t > < / v a l u e > < / i t e m > < i t e m > < k e y > < s t r i n g > F 1 4 0 < / s t r i n g > < / k e y > < v a l u e > < i n t > 6 4 < / i n t > < / v a l u e > < / i t e m > < i t e m > < k e y > < s t r i n g > F 1 4 1 < / s t r i n g > < / k e y > < v a l u e > < i n t > 6 4 < / i n t > < / v a l u e > < / i t e m > < i t e m > < k e y > < s t r i n g > F 1 4 2 < / s t r i n g > < / k e y > < v a l u e > < i n t > 6 4 < / i n t > < / v a l u e > < / i t e m > < i t e m > < k e y > < s t r i n g > F 1 4 3 < / s t r i n g > < / k e y > < v a l u e > < i n t > 6 4 < / i n t > < / v a l u e > < / i t e m > < i t e m > < k e y > < s t r i n g > F 1 4 4 < / s t r i n g > < / k e y > < v a l u e > < i n t > 6 4 < / i n t > < / v a l u e > < / i t e m > < i t e m > < k e y > < s t r i n g > F 1 4 5 < / s t r i n g > < / k e y > < v a l u e > < i n t > 6 4 < / i n t > < / v a l u e > < / i t e m > < i t e m > < k e y > < s t r i n g > F 1 4 6 < / s t r i n g > < / k e y > < v a l u e > < i n t > 6 4 < / i n t > < / v a l u e > < / i t e m > < i t e m > < k e y > < s t r i n g > F 1 4 7 < / s t r i n g > < / k e y > < v a l u e > < i n t > 6 4 < / i n t > < / v a l u e > < / i t e m > < i t e m > < k e y > < s t r i n g > F 1 4 8 < / s t r i n g > < / k e y > < v a l u e > < i n t > 6 4 < / i n t > < / v a l u e > < / i t e m > < i t e m > < k e y > < s t r i n g > F 1 4 9 < / s t r i n g > < / k e y > < v a l u e > < i n t > 6 4 < / i n t > < / v a l u e > < / i t e m > < i t e m > < k e y > < s t r i n g > F 1 5 0 < / s t r i n g > < / k e y > < v a l u e > < i n t > 6 4 < / i n t > < / v a l u e > < / i t e m > < i t e m > < k e y > < s t r i n g > F 1 5 1 < / s t r i n g > < / k e y > < v a l u e > < i n t > 6 4 < / i n t > < / v a l u e > < / i t e m > < i t e m > < k e y > < s t r i n g > F 1 5 2 < / s t r i n g > < / k e y > < v a l u e > < i n t > 6 4 < / i n t > < / v a l u e > < / i t e m > < i t e m > < k e y > < s t r i n g > F 1 5 3 < / s t r i n g > < / k e y > < v a l u e > < i n t > 6 4 < / i n t > < / v a l u e > < / i t e m > < i t e m > < k e y > < s t r i n g > F 1 5 4 < / s t r i n g > < / k e y > < v a l u e > < i n t > 6 4 < / i n t > < / v a l u e > < / i t e m > < i t e m > < k e y > < s t r i n g > F 1 5 5 < / s t r i n g > < / k e y > < v a l u e > < i n t > 6 4 < / i n t > < / v a l u e > < / i t e m > < i t e m > < k e y > < s t r i n g > F 1 5 6 < / s t r i n g > < / k e y > < v a l u e > < i n t > 6 4 < / i n t > < / v a l u e > < / i t e m > < i t e m > < k e y > < s t r i n g > F 1 5 7 < / s t r i n g > < / k e y > < v a l u e > < i n t > 6 4 < / i n t > < / v a l u e > < / i t e m > < i t e m > < k e y > < s t r i n g > F 1 5 8 < / s t r i n g > < / k e y > < v a l u e > < i n t > 6 4 < / i n t > < / v a l u e > < / i t e m > < i t e m > < k e y > < s t r i n g > F 1 5 9 < / s t r i n g > < / k e y > < v a l u e > < i n t > 6 4 < / i n t > < / v a l u e > < / i t e m > < i t e m > < k e y > < s t r i n g > F 1 6 0 < / s t r i n g > < / k e y > < v a l u e > < i n t > 6 4 < / i n t > < / v a l u e > < / i t e m > < i t e m > < k e y > < s t r i n g > F 1 6 1 < / s t r i n g > < / k e y > < v a l u e > < i n t > 6 4 < / i n t > < / v a l u e > < / i t e m > < i t e m > < k e y > < s t r i n g > F 1 6 2 < / s t r i n g > < / k e y > < v a l u e > < i n t > 6 4 < / i n t > < / v a l u e > < / i t e m > < i t e m > < k e y > < s t r i n g > F 1 6 3 < / s t r i n g > < / k e y > < v a l u e > < i n t > 6 4 < / i n t > < / v a l u e > < / i t e m > < i t e m > < k e y > < s t r i n g > F 1 6 4 < / s t r i n g > < / k e y > < v a l u e > < i n t > 6 4 < / i n t > < / v a l u e > < / i t e m > < i t e m > < k e y > < s t r i n g > F 1 6 5 < / s t r i n g > < / k e y > < v a l u e > < i n t > 6 4 < / i n t > < / v a l u e > < / i t e m > < i t e m > < k e y > < s t r i n g > F 1 6 6 < / s t r i n g > < / k e y > < v a l u e > < i n t > 6 4 < / i n t > < / v a l u e > < / i t e m > < i t e m > < k e y > < s t r i n g > F 1 6 7 < / s t r i n g > < / k e y > < v a l u e > < i n t > 6 4 < / i n t > < / v a l u e > < / i t e m > < i t e m > < k e y > < s t r i n g > F 1 6 8 < / s t r i n g > < / k e y > < v a l u e > < i n t > 6 4 < / i n t > < / v a l u e > < / i t e m > < i t e m > < k e y > < s t r i n g > F 1 6 9 < / s t r i n g > < / k e y > < v a l u e > < i n t > 6 4 < / i n t > < / v a l u e > < / i t e m > < i t e m > < k e y > < s t r i n g > F 1 7 0 < / s t r i n g > < / k e y > < v a l u e > < i n t > 6 4 < / i n t > < / v a l u e > < / i t e m > < i t e m > < k e y > < s t r i n g > F 1 7 1 < / s t r i n g > < / k e y > < v a l u e > < i n t > 6 4 < / i n t > < / v a l u e > < / i t e m > < i t e m > < k e y > < s t r i n g > F 1 7 2 < / s t r i n g > < / k e y > < v a l u e > < i n t > 6 4 < / i n t > < / v a l u e > < / i t e m > < i t e m > < k e y > < s t r i n g > F 1 7 3 < / s t r i n g > < / k e y > < v a l u e > < i n t > 6 4 < / i n t > < / v a l u e > < / i t e m > < i t e m > < k e y > < s t r i n g > F 1 7 4 < / s t r i n g > < / k e y > < v a l u e > < i n t > 6 4 < / i n t > < / v a l u e > < / i t e m > < i t e m > < k e y > < s t r i n g > F 1 7 5 < / s t r i n g > < / k e y > < v a l u e > < i n t > 6 4 < / i n t > < / v a l u e > < / i t e m > < i t e m > < k e y > < s t r i n g > F 1 7 6 < / s t r i n g > < / k e y > < v a l u e > < i n t > 6 4 < / i n t > < / v a l u e > < / i t e m > < i t e m > < k e y > < s t r i n g > F 1 7 7 < / s t r i n g > < / k e y > < v a l u e > < i n t > 6 4 < / i n t > < / v a l u e > < / i t e m > < i t e m > < k e y > < s t r i n g > F 1 7 8 < / s t r i n g > < / k e y > < v a l u e > < i n t > 6 4 < / i n t > < / v a l u e > < / i t e m > < i t e m > < k e y > < s t r i n g > F 1 7 9 < / s t r i n g > < / k e y > < v a l u e > < i n t > 6 4 < / i n t > < / v a l u e > < / i t e m > < i t e m > < k e y > < s t r i n g > F 1 8 0 < / s t r i n g > < / k e y > < v a l u e > < i n t > 6 4 < / i n t > < / v a l u e > < / i t e m > < i t e m > < k e y > < s t r i n g > F 1 8 1 < / s t r i n g > < / k e y > < v a l u e > < i n t > 6 4 < / i n t > < / v a l u e > < / i t e m > < i t e m > < k e y > < s t r i n g > F 1 8 2 < / s t r i n g > < / k e y > < v a l u e > < i n t > 6 4 < / i n t > < / v a l u e > < / i t e m > < i t e m > < k e y > < s t r i n g > F 1 8 3 < / s t r i n g > < / k e y > < v a l u e > < i n t > 6 4 < / i n t > < / v a l u e > < / i t e m > < i t e m > < k e y > < s t r i n g > F 1 8 4 < / s t r i n g > < / k e y > < v a l u e > < i n t > 6 4 < / i n t > < / v a l u e > < / i t e m > < i t e m > < k e y > < s t r i n g > F 1 8 5 < / s t r i n g > < / k e y > < v a l u e > < i n t > 6 4 < / i n t > < / v a l u e > < / i t e m > < i t e m > < k e y > < s t r i n g > F 1 8 6 < / s t r i n g > < / k e y > < v a l u e > < i n t > 6 4 < / i n t > < / v a l u e > < / i t e m > < i t e m > < k e y > < s t r i n g > F 1 8 7 < / s t r i n g > < / k e y > < v a l u e > < i n t > 6 4 < / i n t > < / v a l u e > < / i t e m > < i t e m > < k e y > < s t r i n g > F 1 8 8 < / s t r i n g > < / k e y > < v a l u e > < i n t > 6 4 < / i n t > < / v a l u e > < / i t e m > < i t e m > < k e y > < s t r i n g > F 1 8 9 < / s t r i n g > < / k e y > < v a l u e > < i n t > 6 4 < / i n t > < / v a l u e > < / i t e m > < i t e m > < k e y > < s t r i n g > F 1 9 0 < / s t r i n g > < / k e y > < v a l u e > < i n t > 6 4 < / i n t > < / v a l u e > < / i t e m > < i t e m > < k e y > < s t r i n g > F 1 9 1 < / s t r i n g > < / k e y > < v a l u e > < i n t > 6 4 < / i n t > < / v a l u e > < / i t e m > < i t e m > < k e y > < s t r i n g > F 1 9 2 < / s t r i n g > < / k e y > < v a l u e > < i n t > 6 4 < / i n t > < / v a l u e > < / i t e m > < i t e m > < k e y > < s t r i n g > F 1 9 3 < / s t r i n g > < / k e y > < v a l u e > < i n t > 6 4 < / i n t > < / v a l u e > < / i t e m > < i t e m > < k e y > < s t r i n g > F 1 9 4 < / s t r i n g > < / k e y > < v a l u e > < i n t > 6 4 < / i n t > < / v a l u e > < / i t e m > < i t e m > < k e y > < s t r i n g > F 1 9 5 < / s t r i n g > < / k e y > < v a l u e > < i n t > 6 4 < / i n t > < / v a l u e > < / i t e m > < i t e m > < k e y > < s t r i n g > F 1 9 6 < / s t r i n g > < / k e y > < v a l u e > < i n t > 6 4 < / i n t > < / v a l u e > < / i t e m > < i t e m > < k e y > < s t r i n g > F 1 9 7 < / s t r i n g > < / k e y > < v a l u e > < i n t > 6 4 < / i n t > < / v a l u e > < / i t e m > < i t e m > < k e y > < s t r i n g > F 1 9 8 < / s t r i n g > < / k e y > < v a l u e > < i n t > 6 4 < / i n t > < / v a l u e > < / i t e m > < i t e m > < k e y > < s t r i n g > F 1 9 9 < / s t r i n g > < / k e y > < v a l u e > < i n t > 6 4 < / i n t > < / v a l u e > < / i t e m > < i t e m > < k e y > < s t r i n g > F 2 0 0 < / s t r i n g > < / k e y > < v a l u e > < i n t > 6 4 < / i n t > < / v a l u e > < / i t e m > < i t e m > < k e y > < s t r i n g > F 2 0 1 < / s t r i n g > < / k e y > < v a l u e > < i n t > 6 4 < / i n t > < / v a l u e > < / i t e m > < i t e m > < k e y > < s t r i n g > F 2 0 2 < / s t r i n g > < / k e y > < v a l u e > < i n t > 6 4 < / i n t > < / v a l u e > < / i t e m > < i t e m > < k e y > < s t r i n g > F 2 0 3 < / s t r i n g > < / k e y > < v a l u e > < i n t > 6 4 < / i n t > < / v a l u e > < / i t e m > < i t e m > < k e y > < s t r i n g > F 2 0 4 < / s t r i n g > < / k e y > < v a l u e > < i n t > 6 4 < / i n t > < / v a l u e > < / i t e m > < i t e m > < k e y > < s t r i n g > F 2 0 5 < / s t r i n g > < / k e y > < v a l u e > < i n t > 6 4 < / i n t > < / v a l u e > < / i t e m > < i t e m > < k e y > < s t r i n g > F 2 0 6 < / s t r i n g > < / k e y > < v a l u e > < i n t > 6 4 < / i n t > < / v a l u e > < / i t e m > < i t e m > < k e y > < s t r i n g > F 2 0 7 < / s t r i n g > < / k e y > < v a l u e > < i n t > 6 4 < / i n t > < / v a l u e > < / i t e m > < i t e m > < k e y > < s t r i n g > F 2 0 8 < / s t r i n g > < / k e y > < v a l u e > < i n t > 6 4 < / i n t > < / v a l u e > < / i t e m > < i t e m > < k e y > < s t r i n g > F 2 0 9 < / s t r i n g > < / k e y > < v a l u e > < i n t > 6 4 < / i n t > < / v a l u e > < / i t e m > < i t e m > < k e y > < s t r i n g > F 2 1 0 < / s t r i n g > < / k e y > < v a l u e > < i n t > 6 4 < / i n t > < / v a l u e > < / i t e m > < i t e m > < k e y > < s t r i n g > F 2 1 1 < / s t r i n g > < / k e y > < v a l u e > < i n t > 6 4 < / i n t > < / v a l u e > < / i t e m > < i t e m > < k e y > < s t r i n g > F 2 1 2 < / s t r i n g > < / k e y > < v a l u e > < i n t > 6 4 < / i n t > < / v a l u e > < / i t e m > < i t e m > < k e y > < s t r i n g > F 2 1 3 < / s t r i n g > < / k e y > < v a l u e > < i n t > 6 4 < / i n t > < / v a l u e > < / i t e m > < i t e m > < k e y > < s t r i n g > F 2 1 4 < / s t r i n g > < / k e y > < v a l u e > < i n t > 6 4 < / i n t > < / v a l u e > < / i t e m > < i t e m > < k e y > < s t r i n g > F 2 1 5 < / s t r i n g > < / k e y > < v a l u e > < i n t > 6 4 < / i n t > < / v a l u e > < / i t e m > < i t e m > < k e y > < s t r i n g > F 2 1 6 < / s t r i n g > < / k e y > < v a l u e > < i n t > 6 4 < / i n t > < / v a l u e > < / i t e m > < i t e m > < k e y > < s t r i n g > F 2 1 7 < / s t r i n g > < / k e y > < v a l u e > < i n t > 6 4 < / i n t > < / v a l u e > < / i t e m > < i t e m > < k e y > < s t r i n g > F 2 1 8 < / s t r i n g > < / k e y > < v a l u e > < i n t > 6 4 < / i n t > < / v a l u e > < / i t e m > < i t e m > < k e y > < s t r i n g > F 2 1 9 < / s t r i n g > < / k e y > < v a l u e > < i n t > 6 4 < / i n t > < / v a l u e > < / i t e m > < i t e m > < k e y > < s t r i n g > F 2 2 0 < / s t r i n g > < / k e y > < v a l u e > < i n t > 6 4 < / i n t > < / v a l u e > < / i t e m > < i t e m > < k e y > < s t r i n g > F 2 2 1 < / s t r i n g > < / k e y > < v a l u e > < i n t > 6 4 < / i n t > < / v a l u e > < / i t e m > < i t e m > < k e y > < s t r i n g > F 2 2 2 < / s t r i n g > < / k e y > < v a l u e > < i n t > 6 4 < / i n t > < / v a l u e > < / i t e m > < i t e m > < k e y > < s t r i n g > F 2 2 3 < / s t r i n g > < / k e y > < v a l u e > < i n t > 6 4 < / i n t > < / v a l u e > < / i t e m > < i t e m > < k e y > < s t r i n g > F 2 2 4 < / s t r i n g > < / k e y > < v a l u e > < i n t > 6 4 < / i n t > < / v a l u e > < / i t e m > < i t e m > < k e y > < s t r i n g > F 2 2 5 < / s t r i n g > < / k e y > < v a l u e > < i n t > 6 4 < / i n t > < / v a l u e > < / i t e m > < i t e m > < k e y > < s t r i n g > F 2 2 6 < / s t r i n g > < / k e y > < v a l u e > < i n t > 6 4 < / i n t > < / v a l u e > < / i t e m > < i t e m > < k e y > < s t r i n g > F 2 2 7 < / s t r i n g > < / k e y > < v a l u e > < i n t > 6 4 < / i n t > < / v a l u e > < / i t e m > < i t e m > < k e y > < s t r i n g > F 2 2 8 < / s t r i n g > < / k e y > < v a l u e > < i n t > 6 4 < / i n t > < / v a l u e > < / i t e m > < i t e m > < k e y > < s t r i n g > F 2 2 9 < / s t r i n g > < / k e y > < v a l u e > < i n t > 6 4 < / i n t > < / v a l u e > < / i t e m > < i t e m > < k e y > < s t r i n g > F 2 3 0 < / s t r i n g > < / k e y > < v a l u e > < i n t > 6 4 < / i n t > < / v a l u e > < / i t e m > < i t e m > < k e y > < s t r i n g > F 2 3 1 < / s t r i n g > < / k e y > < v a l u e > < i n t > 6 4 < / i n t > < / v a l u e > < / i t e m > < i t e m > < k e y > < s t r i n g > F 2 3 2 < / s t r i n g > < / k e y > < v a l u e > < i n t > 6 4 < / i n t > < / v a l u e > < / i t e m > < i t e m > < k e y > < s t r i n g > F 2 3 3 < / s t r i n g > < / k e y > < v a l u e > < i n t > 6 4 < / i n t > < / v a l u e > < / i t e m > < i t e m > < k e y > < s t r i n g > F 2 3 4 < / s t r i n g > < / k e y > < v a l u e > < i n t > 6 4 < / i n t > < / v a l u e > < / i t e m > < i t e m > < k e y > < s t r i n g > F 2 3 5 < / s t r i n g > < / k e y > < v a l u e > < i n t > 6 4 < / i n t > < / v a l u e > < / i t e m > < i t e m > < k e y > < s t r i n g > F 2 3 6 < / s t r i n g > < / k e y > < v a l u e > < i n t > 6 4 < / i n t > < / v a l u e > < / i t e m > < i t e m > < k e y > < s t r i n g > F 2 3 7 < / s t r i n g > < / k e y > < v a l u e > < i n t > 6 4 < / i n t > < / v a l u e > < / i t e m > < i t e m > < k e y > < s t r i n g > F 2 3 8 < / s t r i n g > < / k e y > < v a l u e > < i n t > 6 4 < / i n t > < / v a l u e > < / i t e m > < i t e m > < k e y > < s t r i n g > F 2 3 9 < / s t r i n g > < / k e y > < v a l u e > < i n t > 6 4 < / i n t > < / v a l u e > < / i t e m > < i t e m > < k e y > < s t r i n g > F 2 4 0 < / s t r i n g > < / k e y > < v a l u e > < i n t > 6 4 < / i n t > < / v a l u e > < / i t e m > < i t e m > < k e y > < s t r i n g > F 2 4 1 < / s t r i n g > < / k e y > < v a l u e > < i n t > 6 4 < / i n t > < / v a l u e > < / i t e m > < i t e m > < k e y > < s t r i n g > F 2 4 2 < / s t r i n g > < / k e y > < v a l u e > < i n t > 6 4 < / i n t > < / v a l u e > < / i t e m > < i t e m > < k e y > < s t r i n g > F 2 4 3 < / s t r i n g > < / k e y > < v a l u e > < i n t > 6 4 < / i n t > < / v a l u e > < / i t e m > < i t e m > < k e y > < s t r i n g > F 2 4 4 < / s t r i n g > < / k e y > < v a l u e > < i n t > 6 4 < / i n t > < / v a l u e > < / i t e m > < i t e m > < k e y > < s t r i n g > F 2 4 5 < / s t r i n g > < / k e y > < v a l u e > < i n t > 6 4 < / i n t > < / v a l u e > < / i t e m > < i t e m > < k e y > < s t r i n g > F 2 4 6 < / s t r i n g > < / k e y > < v a l u e > < i n t > 6 4 < / i n t > < / v a l u e > < / i t e m > < i t e m > < k e y > < s t r i n g > F 2 4 7 < / s t r i n g > < / k e y > < v a l u e > < i n t > 6 4 < / i n t > < / v a l u e > < / i t e m > < i t e m > < k e y > < s t r i n g > F 2 4 8 < / s t r i n g > < / k e y > < v a l u e > < i n t > 6 4 < / i n t > < / v a l u e > < / i t e m > < i t e m > < k e y > < s t r i n g > F 2 4 9 < / s t r i n g > < / k e y > < v a l u e > < i n t > 6 4 < / i n t > < / v a l u e > < / i t e m > < i t e m > < k e y > < s t r i n g > F 2 5 0 < / s t r i n g > < / k e y > < v a l u e > < i n t > 6 4 < / i n t > < / v a l u e > < / i t e m > < i t e m > < k e y > < s t r i n g > F 2 5 1 < / s t r i n g > < / k e y > < v a l u e > < i n t > 6 4 < / i n t > < / v a l u e > < / i t e m > < i t e m > < k e y > < s t r i n g > F 2 5 2 < / s t r i n g > < / k e y > < v a l u e > < i n t > 6 4 < / i n t > < / v a l u e > < / i t e m > < i t e m > < k e y > < s t r i n g > F 2 5 3 < / s t r i n g > < / k e y > < v a l u e > < i n t > 6 4 < / i n t > < / v a l u e > < / i t e m > < i t e m > < k e y > < s t r i n g > F 2 5 4 < / s t r i n g > < / k e y > < v a l u e > < i n t > 6 4 < / i n t > < / v a l u e > < / i t e m > < i t e m > < k e y > < s t r i n g > F 2 5 5 < / s t r i n g > < / k e y > < v a l u e > < i n t > 6 4 < / i n t > < / v a l u e > < / i t e m > < / C o l u m n W i d t h s > < C o l u m n D i s p l a y I n d e x > < i t e m > < k e y > < s t r i n g > F 1 < / s t r i n g > < / k e y > < v a l u e > < i n t > 0 < / i n t > < / v a l u e > < / i t e m > < i t e m > < k e y > < s t r i n g > F 2 < / s t r i n g > < / k e y > < v a l u e > < i n t > 1 < / i n t > < / v a l u e > < / i t e m > < i t e m > < k e y > < s t r i n g > F 3 < / s t r i n g > < / k e y > < v a l u e > < i n t > 2 < / i n t > < / v a l u e > < / i t e m > < i t e m > < k e y > < s t r i n g > F 4 < / s t r i n g > < / k e y > < v a l u e > < i n t > 3 < / i n t > < / v a l u e > < / i t e m > < i t e m > < k e y > < s t r i n g > F 5 < / s t r i n g > < / k e y > < v a l u e > < i n t > 4 < / i n t > < / v a l u e > < / i t e m > < i t e m > < k e y > < s t r i n g > F 6 < / s t r i n g > < / k e y > < v a l u e > < i n t > 5 < / i n t > < / v a l u e > < / i t e m > < i t e m > < k e y > < s t r i n g > F 7 < / s t r i n g > < / k e y > < v a l u e > < i n t > 6 < / i n t > < / v a l u e > < / i t e m > < i t e m > < k e y > < s t r i n g > F 8 < / s t r i n g > < / k e y > < v a l u e > < i n t > 7 < / i n t > < / v a l u e > < / i t e m > < i t e m > < k e y > < s t r i n g > F 9 < / s t r i n g > < / k e y > < v a l u e > < i n t > 8 < / i n t > < / v a l u e > < / i t e m > < i t e m > < k e y > < s t r i n g > F 1 0 < / s t r i n g > < / k e y > < v a l u e > < i n t > 9 < / i n t > < / v a l u e > < / i t e m > < i t e m > < k e y > < s t r i n g > F 1 1 < / s t r i n g > < / k e y > < v a l u e > < i n t > 1 0 < / i n t > < / v a l u e > < / i t e m > < i t e m > < k e y > < s t r i n g > F 1 2 < / s t r i n g > < / k e y > < v a l u e > < i n t > 1 1 < / i n t > < / v a l u e > < / i t e m > < i t e m > < k e y > < s t r i n g > F 1 3 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 F 1 5 < / s t r i n g > < / k e y > < v a l u e > < i n t > 1 4 < / i n t > < / v a l u e > < / i t e m > < i t e m > < k e y > < s t r i n g > F 1 6 < / s t r i n g > < / k e y > < v a l u e > < i n t > 1 5 < / i n t > < / v a l u e > < / i t e m > < i t e m > < k e y > < s t r i n g > F 1 7 < / s t r i n g > < / k e y > < v a l u e > < i n t > 1 6 < / i n t > < / v a l u e > < / i t e m > < i t e m > < k e y > < s t r i n g > F 1 8 < / s t r i n g > < / k e y > < v a l u e > < i n t > 1 7 < / i n t > < / v a l u e > < / i t e m > < i t e m > < k e y > < s t r i n g > F 1 9 < / s t r i n g > < / k e y > < v a l u e > < i n t > 1 8 < / i n t > < / v a l u e > < / i t e m > < i t e m > < k e y > < s t r i n g > F 2 0 < / s t r i n g > < / k e y > < v a l u e > < i n t > 1 9 < / i n t > < / v a l u e > < / i t e m > < i t e m > < k e y > < s t r i n g > F 2 1 < / s t r i n g > < / k e y > < v a l u e > < i n t > 2 0 < / i n t > < / v a l u e > < / i t e m > < i t e m > < k e y > < s t r i n g > F 2 2 < / s t r i n g > < / k e y > < v a l u e > < i n t > 2 1 < / i n t > < / v a l u e > < / i t e m > < i t e m > < k e y > < s t r i n g > F 2 3 < / s t r i n g > < / k e y > < v a l u e > < i n t > 2 2 < / i n t > < / v a l u e > < / i t e m > < i t e m > < k e y > < s t r i n g > F 2 4 < / s t r i n g > < / k e y > < v a l u e > < i n t > 2 3 < / i n t > < / v a l u e > < / i t e m > < i t e m > < k e y > < s t r i n g > F 2 5 < / s t r i n g > < / k e y > < v a l u e > < i n t > 2 4 < / i n t > < / v a l u e > < / i t e m > < i t e m > < k e y > < s t r i n g > F 2 6 < / s t r i n g > < / k e y > < v a l u e > < i n t > 2 5 < / i n t > < / v a l u e > < / i t e m > < i t e m > < k e y > < s t r i n g > F 2 7 < / s t r i n g > < / k e y > < v a l u e > < i n t > 2 6 < / i n t > < / v a l u e > < / i t e m > < i t e m > < k e y > < s t r i n g > F 2 8 < / s t r i n g > < / k e y > < v a l u e > < i n t > 2 7 < / i n t > < / v a l u e > < / i t e m > < i t e m > < k e y > < s t r i n g > F 2 9 < / s t r i n g > < / k e y > < v a l u e > < i n t > 2 8 < / i n t > < / v a l u e > < / i t e m > < i t e m > < k e y > < s t r i n g > F 3 0 < / s t r i n g > < / k e y > < v a l u e > < i n t > 2 9 < / i n t > < / v a l u e > < / i t e m > < i t e m > < k e y > < s t r i n g > F 3 1 < / s t r i n g > < / k e y > < v a l u e > < i n t > 3 0 < / i n t > < / v a l u e > < / i t e m > < i t e m > < k e y > < s t r i n g > F 3 2 < / s t r i n g > < / k e y > < v a l u e > < i n t > 3 1 < / i n t > < / v a l u e > < / i t e m > < i t e m > < k e y > < s t r i n g > F 3 3 < / s t r i n g > < / k e y > < v a l u e > < i n t > 3 2 < / i n t > < / v a l u e > < / i t e m > < i t e m > < k e y > < s t r i n g > F 3 4 < / s t r i n g > < / k e y > < v a l u e > < i n t > 3 3 < / i n t > < / v a l u e > < / i t e m > < i t e m > < k e y > < s t r i n g > F 3 5 < / s t r i n g > < / k e y > < v a l u e > < i n t > 3 4 < / i n t > < / v a l u e > < / i t e m > < i t e m > < k e y > < s t r i n g > F 3 6 < / s t r i n g > < / k e y > < v a l u e > < i n t > 3 5 < / i n t > < / v a l u e > < / i t e m > < i t e m > < k e y > < s t r i n g > F 3 7 < / s t r i n g > < / k e y > < v a l u e > < i n t > 3 6 < / i n t > < / v a l u e > < / i t e m > < i t e m > < k e y > < s t r i n g > F 3 8 < / s t r i n g > < / k e y > < v a l u e > < i n t > 3 7 < / i n t > < / v a l u e > < / i t e m > < i t e m > < k e y > < s t r i n g > F 3 9 < / s t r i n g > < / k e y > < v a l u e > < i n t > 3 8 < / i n t > < / v a l u e > < / i t e m > < i t e m > < k e y > < s t r i n g > F 4 0 < / s t r i n g > < / k e y > < v a l u e > < i n t > 3 9 < / i n t > < / v a l u e > < / i t e m > < i t e m > < k e y > < s t r i n g > F 4 1 < / s t r i n g > < / k e y > < v a l u e > < i n t > 4 0 < / i n t > < / v a l u e > < / i t e m > < i t e m > < k e y > < s t r i n g > F 4 2 < / s t r i n g > < / k e y > < v a l u e > < i n t > 4 1 < / i n t > < / v a l u e > < / i t e m > < i t e m > < k e y > < s t r i n g > F 4 3 < / s t r i n g > < / k e y > < v a l u e > < i n t > 4 2 < / i n t > < / v a l u e > < / i t e m > < i t e m > < k e y > < s t r i n g > F 4 4 < / s t r i n g > < / k e y > < v a l u e > < i n t > 4 3 < / i n t > < / v a l u e > < / i t e m > < i t e m > < k e y > < s t r i n g > F 4 5 < / s t r i n g > < / k e y > < v a l u e > < i n t > 4 4 < / i n t > < / v a l u e > < / i t e m > < i t e m > < k e y > < s t r i n g > F 4 6 < / s t r i n g > < / k e y > < v a l u e > < i n t > 4 5 < / i n t > < / v a l u e > < / i t e m > < i t e m > < k e y > < s t r i n g > F 4 7 < / s t r i n g > < / k e y > < v a l u e > < i n t > 4 6 < / i n t > < / v a l u e > < / i t e m > < i t e m > < k e y > < s t r i n g > F 4 8 < / s t r i n g > < / k e y > < v a l u e > < i n t > 4 7 < / i n t > < / v a l u e > < / i t e m > < i t e m > < k e y > < s t r i n g > F 4 9 < / s t r i n g > < / k e y > < v a l u e > < i n t > 4 8 < / i n t > < / v a l u e > < / i t e m > < i t e m > < k e y > < s t r i n g > F 5 0 < / s t r i n g > < / k e y > < v a l u e > < i n t > 4 9 < / i n t > < / v a l u e > < / i t e m > < i t e m > < k e y > < s t r i n g > F 5 1 < / s t r i n g > < / k e y > < v a l u e > < i n t > 5 0 < / i n t > < / v a l u e > < / i t e m > < i t e m > < k e y > < s t r i n g > F 5 2 < / s t r i n g > < / k e y > < v a l u e > < i n t > 5 1 < / i n t > < / v a l u e > < / i t e m > < i t e m > < k e y > < s t r i n g > F 5 3 < / s t r i n g > < / k e y > < v a l u e > < i n t > 5 2 < / i n t > < / v a l u e > < / i t e m > < i t e m > < k e y > < s t r i n g > F 5 4 < / s t r i n g > < / k e y > < v a l u e > < i n t > 5 3 < / i n t > < / v a l u e > < / i t e m > < i t e m > < k e y > < s t r i n g > F 5 5 < / s t r i n g > < / k e y > < v a l u e > < i n t > 5 4 < / i n t > < / v a l u e > < / i t e m > < i t e m > < k e y > < s t r i n g > F 5 6 < / s t r i n g > < / k e y > < v a l u e > < i n t > 5 5 < / i n t > < / v a l u e > < / i t e m > < i t e m > < k e y > < s t r i n g > F 5 7 < / s t r i n g > < / k e y > < v a l u e > < i n t > 5 6 < / i n t > < / v a l u e > < / i t e m > < i t e m > < k e y > < s t r i n g > F 5 8 < / s t r i n g > < / k e y > < v a l u e > < i n t > 5 7 < / i n t > < / v a l u e > < / i t e m > < i t e m > < k e y > < s t r i n g > F 5 9 < / s t r i n g > < / k e y > < v a l u e > < i n t > 5 8 < / i n t > < / v a l u e > < / i t e m > < i t e m > < k e y > < s t r i n g > F 6 0 < / s t r i n g > < / k e y > < v a l u e > < i n t > 5 9 < / i n t > < / v a l u e > < / i t e m > < i t e m > < k e y > < s t r i n g > F 6 1 < / s t r i n g > < / k e y > < v a l u e > < i n t > 6 0 < / i n t > < / v a l u e > < / i t e m > < i t e m > < k e y > < s t r i n g > F 6 2 < / s t r i n g > < / k e y > < v a l u e > < i n t > 6 1 < / i n t > < / v a l u e > < / i t e m > < i t e m > < k e y > < s t r i n g > F 6 3 < / s t r i n g > < / k e y > < v a l u e > < i n t > 6 2 < / i n t > < / v a l u e > < / i t e m > < i t e m > < k e y > < s t r i n g > F 6 4 < / s t r i n g > < / k e y > < v a l u e > < i n t > 6 3 < / i n t > < / v a l u e > < / i t e m > < i t e m > < k e y > < s t r i n g > F 6 5 < / s t r i n g > < / k e y > < v a l u e > < i n t > 6 4 < / i n t > < / v a l u e > < / i t e m > < i t e m > < k e y > < s t r i n g > F 6 6 < / s t r i n g > < / k e y > < v a l u e > < i n t > 6 5 < / i n t > < / v a l u e > < / i t e m > < i t e m > < k e y > < s t r i n g > F 6 7 < / s t r i n g > < / k e y > < v a l u e > < i n t > 6 6 < / i n t > < / v a l u e > < / i t e m > < i t e m > < k e y > < s t r i n g > F 6 8 < / s t r i n g > < / k e y > < v a l u e > < i n t > 6 7 < / i n t > < / v a l u e > < / i t e m > < i t e m > < k e y > < s t r i n g > F 6 9 < / s t r i n g > < / k e y > < v a l u e > < i n t > 6 8 < / i n t > < / v a l u e > < / i t e m > < i t e m > < k e y > < s t r i n g > F 7 0 < / s t r i n g > < / k e y > < v a l u e > < i n t > 6 9 < / i n t > < / v a l u e > < / i t e m > < i t e m > < k e y > < s t r i n g > F 7 1 < / s t r i n g > < / k e y > < v a l u e > < i n t > 7 0 < / i n t > < / v a l u e > < / i t e m > < i t e m > < k e y > < s t r i n g > F 7 2 < / s t r i n g > < / k e y > < v a l u e > < i n t > 7 1 < / i n t > < / v a l u e > < / i t e m > < i t e m > < k e y > < s t r i n g > F 7 3 < / s t r i n g > < / k e y > < v a l u e > < i n t > 7 2 < / i n t > < / v a l u e > < / i t e m > < i t e m > < k e y > < s t r i n g > F 7 4 < / s t r i n g > < / k e y > < v a l u e > < i n t > 7 3 < / i n t > < / v a l u e > < / i t e m > < i t e m > < k e y > < s t r i n g > F 7 5 < / s t r i n g > < / k e y > < v a l u e > < i n t > 7 4 < / i n t > < / v a l u e > < / i t e m > < i t e m > < k e y > < s t r i n g > F 7 6 < / s t r i n g > < / k e y > < v a l u e > < i n t > 7 5 < / i n t > < / v a l u e > < / i t e m > < i t e m > < k e y > < s t r i n g > F 7 7 < / s t r i n g > < / k e y > < v a l u e > < i n t > 7 6 < / i n t > < / v a l u e > < / i t e m > < i t e m > < k e y > < s t r i n g > F 7 8 < / s t r i n g > < / k e y > < v a l u e > < i n t > 7 7 < / i n t > < / v a l u e > < / i t e m > < i t e m > < k e y > < s t r i n g > F 7 9 < / s t r i n g > < / k e y > < v a l u e > < i n t > 7 8 < / i n t > < / v a l u e > < / i t e m > < i t e m > < k e y > < s t r i n g > F 8 0 < / s t r i n g > < / k e y > < v a l u e > < i n t > 7 9 < / i n t > < / v a l u e > < / i t e m > < i t e m > < k e y > < s t r i n g > F 8 1 < / s t r i n g > < / k e y > < v a l u e > < i n t > 8 0 < / i n t > < / v a l u e > < / i t e m > < i t e m > < k e y > < s t r i n g > F 8 2 < / s t r i n g > < / k e y > < v a l u e > < i n t > 8 1 < / i n t > < / v a l u e > < / i t e m > < i t e m > < k e y > < s t r i n g > F 8 3 < / s t r i n g > < / k e y > < v a l u e > < i n t > 8 2 < / i n t > < / v a l u e > < / i t e m > < i t e m > < k e y > < s t r i n g > F 8 4 < / s t r i n g > < / k e y > < v a l u e > < i n t > 8 3 < / i n t > < / v a l u e > < / i t e m > < i t e m > < k e y > < s t r i n g > F 8 5 < / s t r i n g > < / k e y > < v a l u e > < i n t > 8 4 < / i n t > < / v a l u e > < / i t e m > < i t e m > < k e y > < s t r i n g > F 8 6 < / s t r i n g > < / k e y > < v a l u e > < i n t > 8 5 < / i n t > < / v a l u e > < / i t e m > < i t e m > < k e y > < s t r i n g > F 8 7 < / s t r i n g > < / k e y > < v a l u e > < i n t > 8 6 < / i n t > < / v a l u e > < / i t e m > < i t e m > < k e y > < s t r i n g > F 8 8 < / s t r i n g > < / k e y > < v a l u e > < i n t > 8 7 < / i n t > < / v a l u e > < / i t e m > < i t e m > < k e y > < s t r i n g > F 8 9 < / s t r i n g > < / k e y > < v a l u e > < i n t > 8 8 < / i n t > < / v a l u e > < / i t e m > < i t e m > < k e y > < s t r i n g > F 9 0 < / s t r i n g > < / k e y > < v a l u e > < i n t > 8 9 < / i n t > < / v a l u e > < / i t e m > < i t e m > < k e y > < s t r i n g > F 9 1 < / s t r i n g > < / k e y > < v a l u e > < i n t > 9 0 < / i n t > < / v a l u e > < / i t e m > < i t e m > < k e y > < s t r i n g > F 9 2 < / s t r i n g > < / k e y > < v a l u e > < i n t > 9 1 < / i n t > < / v a l u e > < / i t e m > < i t e m > < k e y > < s t r i n g > F 9 3 < / s t r i n g > < / k e y > < v a l u e > < i n t > 9 2 < / i n t > < / v a l u e > < / i t e m > < i t e m > < k e y > < s t r i n g > F 9 4 < / s t r i n g > < / k e y > < v a l u e > < i n t > 9 3 < / i n t > < / v a l u e > < / i t e m > < i t e m > < k e y > < s t r i n g > F 9 5 < / s t r i n g > < / k e y > < v a l u e > < i n t > 9 4 < / i n t > < / v a l u e > < / i t e m > < i t e m > < k e y > < s t r i n g > F 9 6 < / s t r i n g > < / k e y > < v a l u e > < i n t > 9 5 < / i n t > < / v a l u e > < / i t e m > < i t e m > < k e y > < s t r i n g > F 9 7 < / s t r i n g > < / k e y > < v a l u e > < i n t > 9 6 < / i n t > < / v a l u e > < / i t e m > < i t e m > < k e y > < s t r i n g > F 9 8 < / s t r i n g > < / k e y > < v a l u e > < i n t > 9 7 < / i n t > < / v a l u e > < / i t e m > < i t e m > < k e y > < s t r i n g > F 9 9 < / s t r i n g > < / k e y > < v a l u e > < i n t > 9 8 < / i n t > < / v a l u e > < / i t e m > < i t e m > < k e y > < s t r i n g > F 1 0 0 < / s t r i n g > < / k e y > < v a l u e > < i n t > 9 9 < / i n t > < / v a l u e > < / i t e m > < i t e m > < k e y > < s t r i n g > F 1 0 1 < / s t r i n g > < / k e y > < v a l u e > < i n t > 1 0 0 < / i n t > < / v a l u e > < / i t e m > < i t e m > < k e y > < s t r i n g > F 1 0 2 < / s t r i n g > < / k e y > < v a l u e > < i n t > 1 0 1 < / i n t > < / v a l u e > < / i t e m > < i t e m > < k e y > < s t r i n g > F 1 0 3 < / s t r i n g > < / k e y > < v a l u e > < i n t > 1 0 2 < / i n t > < / v a l u e > < / i t e m > < i t e m > < k e y > < s t r i n g > F 1 0 4 < / s t r i n g > < / k e y > < v a l u e > < i n t > 1 0 3 < / i n t > < / v a l u e > < / i t e m > < i t e m > < k e y > < s t r i n g > F 1 0 5 < / s t r i n g > < / k e y > < v a l u e > < i n t > 1 0 4 < / i n t > < / v a l u e > < / i t e m > < i t e m > < k e y > < s t r i n g > F 1 0 6 < / s t r i n g > < / k e y > < v a l u e > < i n t > 1 0 5 < / i n t > < / v a l u e > < / i t e m > < i t e m > < k e y > < s t r i n g > F 1 0 7 < / s t r i n g > < / k e y > < v a l u e > < i n t > 1 0 6 < / i n t > < / v a l u e > < / i t e m > < i t e m > < k e y > < s t r i n g > F 1 0 8 < / s t r i n g > < / k e y > < v a l u e > < i n t > 1 0 7 < / i n t > < / v a l u e > < / i t e m > < i t e m > < k e y > < s t r i n g > F 1 0 9 < / s t r i n g > < / k e y > < v a l u e > < i n t > 1 0 8 < / i n t > < / v a l u e > < / i t e m > < i t e m > < k e y > < s t r i n g > F 1 1 0 < / s t r i n g > < / k e y > < v a l u e > < i n t > 1 0 9 < / i n t > < / v a l u e > < / i t e m > < i t e m > < k e y > < s t r i n g > F 1 1 1 < / s t r i n g > < / k e y > < v a l u e > < i n t > 1 1 0 < / i n t > < / v a l u e > < / i t e m > < i t e m > < k e y > < s t r i n g > F 1 1 2 < / s t r i n g > < / k e y > < v a l u e > < i n t > 1 1 1 < / i n t > < / v a l u e > < / i t e m > < i t e m > < k e y > < s t r i n g > F 1 1 3 < / s t r i n g > < / k e y > < v a l u e > < i n t > 1 1 2 < / i n t > < / v a l u e > < / i t e m > < i t e m > < k e y > < s t r i n g > F 1 1 4 < / s t r i n g > < / k e y > < v a l u e > < i n t > 1 1 3 < / i n t > < / v a l u e > < / i t e m > < i t e m > < k e y > < s t r i n g > F 1 1 5 < / s t r i n g > < / k e y > < v a l u e > < i n t > 1 1 4 < / i n t > < / v a l u e > < / i t e m > < i t e m > < k e y > < s t r i n g > F 1 1 6 < / s t r i n g > < / k e y > < v a l u e > < i n t > 1 1 5 < / i n t > < / v a l u e > < / i t e m > < i t e m > < k e y > < s t r i n g > F 1 1 7 < / s t r i n g > < / k e y > < v a l u e > < i n t > 1 1 6 < / i n t > < / v a l u e > < / i t e m > < i t e m > < k e y > < s t r i n g > F 1 1 8 < / s t r i n g > < / k e y > < v a l u e > < i n t > 1 1 7 < / i n t > < / v a l u e > < / i t e m > < i t e m > < k e y > < s t r i n g > F 1 1 9 < / s t r i n g > < / k e y > < v a l u e > < i n t > 1 1 8 < / i n t > < / v a l u e > < / i t e m > < i t e m > < k e y > < s t r i n g > F 1 2 0 < / s t r i n g > < / k e y > < v a l u e > < i n t > 1 1 9 < / i n t > < / v a l u e > < / i t e m > < i t e m > < k e y > < s t r i n g > F 1 2 1 < / s t r i n g > < / k e y > < v a l u e > < i n t > 1 2 0 < / i n t > < / v a l u e > < / i t e m > < i t e m > < k e y > < s t r i n g > F 1 2 2 < / s t r i n g > < / k e y > < v a l u e > < i n t > 1 2 1 < / i n t > < / v a l u e > < / i t e m > < i t e m > < k e y > < s t r i n g > F 1 2 3 < / s t r i n g > < / k e y > < v a l u e > < i n t > 1 2 2 < / i n t > < / v a l u e > < / i t e m > < i t e m > < k e y > < s t r i n g > F 1 2 4 < / s t r i n g > < / k e y > < v a l u e > < i n t > 1 2 3 < / i n t > < / v a l u e > < / i t e m > < i t e m > < k e y > < s t r i n g > F 1 2 5 < / s t r i n g > < / k e y > < v a l u e > < i n t > 1 2 4 < / i n t > < / v a l u e > < / i t e m > < i t e m > < k e y > < s t r i n g > F 1 2 6 < / s t r i n g > < / k e y > < v a l u e > < i n t > 1 2 5 < / i n t > < / v a l u e > < / i t e m > < i t e m > < k e y > < s t r i n g > F 1 2 7 < / s t r i n g > < / k e y > < v a l u e > < i n t > 1 2 6 < / i n t > < / v a l u e > < / i t e m > < i t e m > < k e y > < s t r i n g > F 1 2 8 < / s t r i n g > < / k e y > < v a l u e > < i n t > 1 2 7 < / i n t > < / v a l u e > < / i t e m > < i t e m > < k e y > < s t r i n g > F 1 2 9 < / s t r i n g > < / k e y > < v a l u e > < i n t > 1 2 8 < / i n t > < / v a l u e > < / i t e m > < i t e m > < k e y > < s t r i n g > F 1 3 0 < / s t r i n g > < / k e y > < v a l u e > < i n t > 1 2 9 < / i n t > < / v a l u e > < / i t e m > < i t e m > < k e y > < s t r i n g > F 1 3 1 < / s t r i n g > < / k e y > < v a l u e > < i n t > 1 3 0 < / i n t > < / v a l u e > < / i t e m > < i t e m > < k e y > < s t r i n g > F 1 3 2 < / s t r i n g > < / k e y > < v a l u e > < i n t > 1 3 1 < / i n t > < / v a l u e > < / i t e m > < i t e m > < k e y > < s t r i n g > F 1 3 3 < / s t r i n g > < / k e y > < v a l u e > < i n t > 1 3 2 < / i n t > < / v a l u e > < / i t e m > < i t e m > < k e y > < s t r i n g > F 1 3 4 < / s t r i n g > < / k e y > < v a l u e > < i n t > 1 3 3 < / i n t > < / v a l u e > < / i t e m > < i t e m > < k e y > < s t r i n g > F 1 3 5 < / s t r i n g > < / k e y > < v a l u e > < i n t > 1 3 4 < / i n t > < / v a l u e > < / i t e m > < i t e m > < k e y > < s t r i n g > F 1 3 6 < / s t r i n g > < / k e y > < v a l u e > < i n t > 1 3 5 < / i n t > < / v a l u e > < / i t e m > < i t e m > < k e y > < s t r i n g > F 1 3 7 < / s t r i n g > < / k e y > < v a l u e > < i n t > 1 3 6 < / i n t > < / v a l u e > < / i t e m > < i t e m > < k e y > < s t r i n g > F 1 3 8 < / s t r i n g > < / k e y > < v a l u e > < i n t > 1 3 7 < / i n t > < / v a l u e > < / i t e m > < i t e m > < k e y > < s t r i n g > F 1 3 9 < / s t r i n g > < / k e y > < v a l u e > < i n t > 1 3 8 < / i n t > < / v a l u e > < / i t e m > < i t e m > < k e y > < s t r i n g > F 1 4 0 < / s t r i n g > < / k e y > < v a l u e > < i n t > 1 3 9 < / i n t > < / v a l u e > < / i t e m > < i t e m > < k e y > < s t r i n g > F 1 4 1 < / s t r i n g > < / k e y > < v a l u e > < i n t > 1 4 0 < / i n t > < / v a l u e > < / i t e m > < i t e m > < k e y > < s t r i n g > F 1 4 2 < / s t r i n g > < / k e y > < v a l u e > < i n t > 1 4 1 < / i n t > < / v a l u e > < / i t e m > < i t e m > < k e y > < s t r i n g > F 1 4 3 < / s t r i n g > < / k e y > < v a l u e > < i n t > 1 4 2 < / i n t > < / v a l u e > < / i t e m > < i t e m > < k e y > < s t r i n g > F 1 4 4 < / s t r i n g > < / k e y > < v a l u e > < i n t > 1 4 3 < / i n t > < / v a l u e > < / i t e m > < i t e m > < k e y > < s t r i n g > F 1 4 5 < / s t r i n g > < / k e y > < v a l u e > < i n t > 1 4 4 < / i n t > < / v a l u e > < / i t e m > < i t e m > < k e y > < s t r i n g > F 1 4 6 < / s t r i n g > < / k e y > < v a l u e > < i n t > 1 4 5 < / i n t > < / v a l u e > < / i t e m > < i t e m > < k e y > < s t r i n g > F 1 4 7 < / s t r i n g > < / k e y > < v a l u e > < i n t > 1 4 6 < / i n t > < / v a l u e > < / i t e m > < i t e m > < k e y > < s t r i n g > F 1 4 8 < / s t r i n g > < / k e y > < v a l u e > < i n t > 1 4 7 < / i n t > < / v a l u e > < / i t e m > < i t e m > < k e y > < s t r i n g > F 1 4 9 < / s t r i n g > < / k e y > < v a l u e > < i n t > 1 4 8 < / i n t > < / v a l u e > < / i t e m > < i t e m > < k e y > < s t r i n g > F 1 5 0 < / s t r i n g > < / k e y > < v a l u e > < i n t > 1 4 9 < / i n t > < / v a l u e > < / i t e m > < i t e m > < k e y > < s t r i n g > F 1 5 1 < / s t r i n g > < / k e y > < v a l u e > < i n t > 1 5 0 < / i n t > < / v a l u e > < / i t e m > < i t e m > < k e y > < s t r i n g > F 1 5 2 < / s t r i n g > < / k e y > < v a l u e > < i n t > 1 5 1 < / i n t > < / v a l u e > < / i t e m > < i t e m > < k e y > < s t r i n g > F 1 5 3 < / s t r i n g > < / k e y > < v a l u e > < i n t > 1 5 2 < / i n t > < / v a l u e > < / i t e m > < i t e m > < k e y > < s t r i n g > F 1 5 4 < / s t r i n g > < / k e y > < v a l u e > < i n t > 1 5 3 < / i n t > < / v a l u e > < / i t e m > < i t e m > < k e y > < s t r i n g > F 1 5 5 < / s t r i n g > < / k e y > < v a l u e > < i n t > 1 5 4 < / i n t > < / v a l u e > < / i t e m > < i t e m > < k e y > < s t r i n g > F 1 5 6 < / s t r i n g > < / k e y > < v a l u e > < i n t > 1 5 5 < / i n t > < / v a l u e > < / i t e m > < i t e m > < k e y > < s t r i n g > F 1 5 7 < / s t r i n g > < / k e y > < v a l u e > < i n t > 1 5 6 < / i n t > < / v a l u e > < / i t e m > < i t e m > < k e y > < s t r i n g > F 1 5 8 < / s t r i n g > < / k e y > < v a l u e > < i n t > 1 5 7 < / i n t > < / v a l u e > < / i t e m > < i t e m > < k e y > < s t r i n g > F 1 5 9 < / s t r i n g > < / k e y > < v a l u e > < i n t > 1 5 8 < / i n t > < / v a l u e > < / i t e m > < i t e m > < k e y > < s t r i n g > F 1 6 0 < / s t r i n g > < / k e y > < v a l u e > < i n t > 1 5 9 < / i n t > < / v a l u e > < / i t e m > < i t e m > < k e y > < s t r i n g > F 1 6 1 < / s t r i n g > < / k e y > < v a l u e > < i n t > 1 6 0 < / i n t > < / v a l u e > < / i t e m > < i t e m > < k e y > < s t r i n g > F 1 6 2 < / s t r i n g > < / k e y > < v a l u e > < i n t > 1 6 1 < / i n t > < / v a l u e > < / i t e m > < i t e m > < k e y > < s t r i n g > F 1 6 3 < / s t r i n g > < / k e y > < v a l u e > < i n t > 1 6 2 < / i n t > < / v a l u e > < / i t e m > < i t e m > < k e y > < s t r i n g > F 1 6 4 < / s t r i n g > < / k e y > < v a l u e > < i n t > 1 6 3 < / i n t > < / v a l u e > < / i t e m > < i t e m > < k e y > < s t r i n g > F 1 6 5 < / s t r i n g > < / k e y > < v a l u e > < i n t > 1 6 4 < / i n t > < / v a l u e > < / i t e m > < i t e m > < k e y > < s t r i n g > F 1 6 6 < / s t r i n g > < / k e y > < v a l u e > < i n t > 1 6 5 < / i n t > < / v a l u e > < / i t e m > < i t e m > < k e y > < s t r i n g > F 1 6 7 < / s t r i n g > < / k e y > < v a l u e > < i n t > 1 6 6 < / i n t > < / v a l u e > < / i t e m > < i t e m > < k e y > < s t r i n g > F 1 6 8 < / s t r i n g > < / k e y > < v a l u e > < i n t > 1 6 7 < / i n t > < / v a l u e > < / i t e m > < i t e m > < k e y > < s t r i n g > F 1 6 9 < / s t r i n g > < / k e y > < v a l u e > < i n t > 1 6 8 < / i n t > < / v a l u e > < / i t e m > < i t e m > < k e y > < s t r i n g > F 1 7 0 < / s t r i n g > < / k e y > < v a l u e > < i n t > 1 6 9 < / i n t > < / v a l u e > < / i t e m > < i t e m > < k e y > < s t r i n g > F 1 7 1 < / s t r i n g > < / k e y > < v a l u e > < i n t > 1 7 0 < / i n t > < / v a l u e > < / i t e m > < i t e m > < k e y > < s t r i n g > F 1 7 2 < / s t r i n g > < / k e y > < v a l u e > < i n t > 1 7 1 < / i n t > < / v a l u e > < / i t e m > < i t e m > < k e y > < s t r i n g > F 1 7 3 < / s t r i n g > < / k e y > < v a l u e > < i n t > 1 7 2 < / i n t > < / v a l u e > < / i t e m > < i t e m > < k e y > < s t r i n g > F 1 7 4 < / s t r i n g > < / k e y > < v a l u e > < i n t > 1 7 3 < / i n t > < / v a l u e > < / i t e m > < i t e m > < k e y > < s t r i n g > F 1 7 5 < / s t r i n g > < / k e y > < v a l u e > < i n t > 1 7 4 < / i n t > < / v a l u e > < / i t e m > < i t e m > < k e y > < s t r i n g > F 1 7 6 < / s t r i n g > < / k e y > < v a l u e > < i n t > 1 7 5 < / i n t > < / v a l u e > < / i t e m > < i t e m > < k e y > < s t r i n g > F 1 7 7 < / s t r i n g > < / k e y > < v a l u e > < i n t > 1 7 6 < / i n t > < / v a l u e > < / i t e m > < i t e m > < k e y > < s t r i n g > F 1 7 8 < / s t r i n g > < / k e y > < v a l u e > < i n t > 1 7 7 < / i n t > < / v a l u e > < / i t e m > < i t e m > < k e y > < s t r i n g > F 1 7 9 < / s t r i n g > < / k e y > < v a l u e > < i n t > 1 7 8 < / i n t > < / v a l u e > < / i t e m > < i t e m > < k e y > < s t r i n g > F 1 8 0 < / s t r i n g > < / k e y > < v a l u e > < i n t > 1 7 9 < / i n t > < / v a l u e > < / i t e m > < i t e m > < k e y > < s t r i n g > F 1 8 1 < / s t r i n g > < / k e y > < v a l u e > < i n t > 1 8 0 < / i n t > < / v a l u e > < / i t e m > < i t e m > < k e y > < s t r i n g > F 1 8 2 < / s t r i n g > < / k e y > < v a l u e > < i n t > 1 8 1 < / i n t > < / v a l u e > < / i t e m > < i t e m > < k e y > < s t r i n g > F 1 8 3 < / s t r i n g > < / k e y > < v a l u e > < i n t > 1 8 2 < / i n t > < / v a l u e > < / i t e m > < i t e m > < k e y > < s t r i n g > F 1 8 4 < / s t r i n g > < / k e y > < v a l u e > < i n t > 1 8 3 < / i n t > < / v a l u e > < / i t e m > < i t e m > < k e y > < s t r i n g > F 1 8 5 < / s t r i n g > < / k e y > < v a l u e > < i n t > 1 8 4 < / i n t > < / v a l u e > < / i t e m > < i t e m > < k e y > < s t r i n g > F 1 8 6 < / s t r i n g > < / k e y > < v a l u e > < i n t > 1 8 5 < / i n t > < / v a l u e > < / i t e m > < i t e m > < k e y > < s t r i n g > F 1 8 7 < / s t r i n g > < / k e y > < v a l u e > < i n t > 1 8 6 < / i n t > < / v a l u e > < / i t e m > < i t e m > < k e y > < s t r i n g > F 1 8 8 < / s t r i n g > < / k e y > < v a l u e > < i n t > 1 8 7 < / i n t > < / v a l u e > < / i t e m > < i t e m > < k e y > < s t r i n g > F 1 8 9 < / s t r i n g > < / k e y > < v a l u e > < i n t > 1 8 8 < / i n t > < / v a l u e > < / i t e m > < i t e m > < k e y > < s t r i n g > F 1 9 0 < / s t r i n g > < / k e y > < v a l u e > < i n t > 1 8 9 < / i n t > < / v a l u e > < / i t e m > < i t e m > < k e y > < s t r i n g > F 1 9 1 < / s t r i n g > < / k e y > < v a l u e > < i n t > 1 9 0 < / i n t > < / v a l u e > < / i t e m > < i t e m > < k e y > < s t r i n g > F 1 9 2 < / s t r i n g > < / k e y > < v a l u e > < i n t > 1 9 1 < / i n t > < / v a l u e > < / i t e m > < i t e m > < k e y > < s t r i n g > F 1 9 3 < / s t r i n g > < / k e y > < v a l u e > < i n t > 1 9 2 < / i n t > < / v a l u e > < / i t e m > < i t e m > < k e y > < s t r i n g > F 1 9 4 < / s t r i n g > < / k e y > < v a l u e > < i n t > 1 9 3 < / i n t > < / v a l u e > < / i t e m > < i t e m > < k e y > < s t r i n g > F 1 9 5 < / s t r i n g > < / k e y > < v a l u e > < i n t > 1 9 4 < / i n t > < / v a l u e > < / i t e m > < i t e m > < k e y > < s t r i n g > F 1 9 6 < / s t r i n g > < / k e y > < v a l u e > < i n t > 1 9 5 < / i n t > < / v a l u e > < / i t e m > < i t e m > < k e y > < s t r i n g > F 1 9 7 < / s t r i n g > < / k e y > < v a l u e > < i n t > 1 9 6 < / i n t > < / v a l u e > < / i t e m > < i t e m > < k e y > < s t r i n g > F 1 9 8 < / s t r i n g > < / k e y > < v a l u e > < i n t > 1 9 7 < / i n t > < / v a l u e > < / i t e m > < i t e m > < k e y > < s t r i n g > F 1 9 9 < / s t r i n g > < / k e y > < v a l u e > < i n t > 1 9 8 < / i n t > < / v a l u e > < / i t e m > < i t e m > < k e y > < s t r i n g > F 2 0 0 < / s t r i n g > < / k e y > < v a l u e > < i n t > 1 9 9 < / i n t > < / v a l u e > < / i t e m > < i t e m > < k e y > < s t r i n g > F 2 0 1 < / s t r i n g > < / k e y > < v a l u e > < i n t > 2 0 0 < / i n t > < / v a l u e > < / i t e m > < i t e m > < k e y > < s t r i n g > F 2 0 2 < / s t r i n g > < / k e y > < v a l u e > < i n t > 2 0 1 < / i n t > < / v a l u e > < / i t e m > < i t e m > < k e y > < s t r i n g > F 2 0 3 < / s t r i n g > < / k e y > < v a l u e > < i n t > 2 0 2 < / i n t > < / v a l u e > < / i t e m > < i t e m > < k e y > < s t r i n g > F 2 0 4 < / s t r i n g > < / k e y > < v a l u e > < i n t > 2 0 3 < / i n t > < / v a l u e > < / i t e m > < i t e m > < k e y > < s t r i n g > F 2 0 5 < / s t r i n g > < / k e y > < v a l u e > < i n t > 2 0 4 < / i n t > < / v a l u e > < / i t e m > < i t e m > < k e y > < s t r i n g > F 2 0 6 < / s t r i n g > < / k e y > < v a l u e > < i n t > 2 0 5 < / i n t > < / v a l u e > < / i t e m > < i t e m > < k e y > < s t r i n g > F 2 0 7 < / s t r i n g > < / k e y > < v a l u e > < i n t > 2 0 6 < / i n t > < / v a l u e > < / i t e m > < i t e m > < k e y > < s t r i n g > F 2 0 8 < / s t r i n g > < / k e y > < v a l u e > < i n t > 2 0 7 < / i n t > < / v a l u e > < / i t e m > < i t e m > < k e y > < s t r i n g > F 2 0 9 < / s t r i n g > < / k e y > < v a l u e > < i n t > 2 0 8 < / i n t > < / v a l u e > < / i t e m > < i t e m > < k e y > < s t r i n g > F 2 1 0 < / s t r i n g > < / k e y > < v a l u e > < i n t > 2 0 9 < / i n t > < / v a l u e > < / i t e m > < i t e m > < k e y > < s t r i n g > F 2 1 1 < / s t r i n g > < / k e y > < v a l u e > < i n t > 2 1 0 < / i n t > < / v a l u e > < / i t e m > < i t e m > < k e y > < s t r i n g > F 2 1 2 < / s t r i n g > < / k e y > < v a l u e > < i n t > 2 1 1 < / i n t > < / v a l u e > < / i t e m > < i t e m > < k e y > < s t r i n g > F 2 1 3 < / s t r i n g > < / k e y > < v a l u e > < i n t > 2 1 2 < / i n t > < / v a l u e > < / i t e m > < i t e m > < k e y > < s t r i n g > F 2 1 4 < / s t r i n g > < / k e y > < v a l u e > < i n t > 2 1 3 < / i n t > < / v a l u e > < / i t e m > < i t e m > < k e y > < s t r i n g > F 2 1 5 < / s t r i n g > < / k e y > < v a l u e > < i n t > 2 1 4 < / i n t > < / v a l u e > < / i t e m > < i t e m > < k e y > < s t r i n g > F 2 1 6 < / s t r i n g > < / k e y > < v a l u e > < i n t > 2 1 5 < / i n t > < / v a l u e > < / i t e m > < i t e m > < k e y > < s t r i n g > F 2 1 7 < / s t r i n g > < / k e y > < v a l u e > < i n t > 2 1 6 < / i n t > < / v a l u e > < / i t e m > < i t e m > < k e y > < s t r i n g > F 2 1 8 < / s t r i n g > < / k e y > < v a l u e > < i n t > 2 1 7 < / i n t > < / v a l u e > < / i t e m > < i t e m > < k e y > < s t r i n g > F 2 1 9 < / s t r i n g > < / k e y > < v a l u e > < i n t > 2 1 8 < / i n t > < / v a l u e > < / i t e m > < i t e m > < k e y > < s t r i n g > F 2 2 0 < / s t r i n g > < / k e y > < v a l u e > < i n t > 2 1 9 < / i n t > < / v a l u e > < / i t e m > < i t e m > < k e y > < s t r i n g > F 2 2 1 < / s t r i n g > < / k e y > < v a l u e > < i n t > 2 2 0 < / i n t > < / v a l u e > < / i t e m > < i t e m > < k e y > < s t r i n g > F 2 2 2 < / s t r i n g > < / k e y > < v a l u e > < i n t > 2 2 1 < / i n t > < / v a l u e > < / i t e m > < i t e m > < k e y > < s t r i n g > F 2 2 3 < / s t r i n g > < / k e y > < v a l u e > < i n t > 2 2 2 < / i n t > < / v a l u e > < / i t e m > < i t e m > < k e y > < s t r i n g > F 2 2 4 < / s t r i n g > < / k e y > < v a l u e > < i n t > 2 2 3 < / i n t > < / v a l u e > < / i t e m > < i t e m > < k e y > < s t r i n g > F 2 2 5 < / s t r i n g > < / k e y > < v a l u e > < i n t > 2 2 4 < / i n t > < / v a l u e > < / i t e m > < i t e m > < k e y > < s t r i n g > F 2 2 6 < / s t r i n g > < / k e y > < v a l u e > < i n t > 2 2 5 < / i n t > < / v a l u e > < / i t e m > < i t e m > < k e y > < s t r i n g > F 2 2 7 < / s t r i n g > < / k e y > < v a l u e > < i n t > 2 2 6 < / i n t > < / v a l u e > < / i t e m > < i t e m > < k e y > < s t r i n g > F 2 2 8 < / s t r i n g > < / k e y > < v a l u e > < i n t > 2 2 7 < / i n t > < / v a l u e > < / i t e m > < i t e m > < k e y > < s t r i n g > F 2 2 9 < / s t r i n g > < / k e y > < v a l u e > < i n t > 2 2 8 < / i n t > < / v a l u e > < / i t e m > < i t e m > < k e y > < s t r i n g > F 2 3 0 < / s t r i n g > < / k e y > < v a l u e > < i n t > 2 2 9 < / i n t > < / v a l u e > < / i t e m > < i t e m > < k e y > < s t r i n g > F 2 3 1 < / s t r i n g > < / k e y > < v a l u e > < i n t > 2 3 0 < / i n t > < / v a l u e > < / i t e m > < i t e m > < k e y > < s t r i n g > F 2 3 2 < / s t r i n g > < / k e y > < v a l u e > < i n t > 2 3 1 < / i n t > < / v a l u e > < / i t e m > < i t e m > < k e y > < s t r i n g > F 2 3 3 < / s t r i n g > < / k e y > < v a l u e > < i n t > 2 3 2 < / i n t > < / v a l u e > < / i t e m > < i t e m > < k e y > < s t r i n g > F 2 3 4 < / s t r i n g > < / k e y > < v a l u e > < i n t > 2 3 3 < / i n t > < / v a l u e > < / i t e m > < i t e m > < k e y > < s t r i n g > F 2 3 5 < / s t r i n g > < / k e y > < v a l u e > < i n t > 2 3 4 < / i n t > < / v a l u e > < / i t e m > < i t e m > < k e y > < s t r i n g > F 2 3 6 < / s t r i n g > < / k e y > < v a l u e > < i n t > 2 3 5 < / i n t > < / v a l u e > < / i t e m > < i t e m > < k e y > < s t r i n g > F 2 3 7 < / s t r i n g > < / k e y > < v a l u e > < i n t > 2 3 6 < / i n t > < / v a l u e > < / i t e m > < i t e m > < k e y > < s t r i n g > F 2 3 8 < / s t r i n g > < / k e y > < v a l u e > < i n t > 2 3 7 < / i n t > < / v a l u e > < / i t e m > < i t e m > < k e y > < s t r i n g > F 2 3 9 < / s t r i n g > < / k e y > < v a l u e > < i n t > 2 3 8 < / i n t > < / v a l u e > < / i t e m > < i t e m > < k e y > < s t r i n g > F 2 4 0 < / s t r i n g > < / k e y > < v a l u e > < i n t > 2 3 9 < / i n t > < / v a l u e > < / i t e m > < i t e m > < k e y > < s t r i n g > F 2 4 1 < / s t r i n g > < / k e y > < v a l u e > < i n t > 2 4 0 < / i n t > < / v a l u e > < / i t e m > < i t e m > < k e y > < s t r i n g > F 2 4 2 < / s t r i n g > < / k e y > < v a l u e > < i n t > 2 4 1 < / i n t > < / v a l u e > < / i t e m > < i t e m > < k e y > < s t r i n g > F 2 4 3 < / s t r i n g > < / k e y > < v a l u e > < i n t > 2 4 2 < / i n t > < / v a l u e > < / i t e m > < i t e m > < k e y > < s t r i n g > F 2 4 4 < / s t r i n g > < / k e y > < v a l u e > < i n t > 2 4 3 < / i n t > < / v a l u e > < / i t e m > < i t e m > < k e y > < s t r i n g > F 2 4 5 < / s t r i n g > < / k e y > < v a l u e > < i n t > 2 4 4 < / i n t > < / v a l u e > < / i t e m > < i t e m > < k e y > < s t r i n g > F 2 4 6 < / s t r i n g > < / k e y > < v a l u e > < i n t > 2 4 5 < / i n t > < / v a l u e > < / i t e m > < i t e m > < k e y > < s t r i n g > F 2 4 7 < / s t r i n g > < / k e y > < v a l u e > < i n t > 2 4 6 < / i n t > < / v a l u e > < / i t e m > < i t e m > < k e y > < s t r i n g > F 2 4 8 < / s t r i n g > < / k e y > < v a l u e > < i n t > 2 4 7 < / i n t > < / v a l u e > < / i t e m > < i t e m > < k e y > < s t r i n g > F 2 4 9 < / s t r i n g > < / k e y > < v a l u e > < i n t > 2 4 8 < / i n t > < / v a l u e > < / i t e m > < i t e m > < k e y > < s t r i n g > F 2 5 0 < / s t r i n g > < / k e y > < v a l u e > < i n t > 2 4 9 < / i n t > < / v a l u e > < / i t e m > < i t e m > < k e y > < s t r i n g > F 2 5 1 < / s t r i n g > < / k e y > < v a l u e > < i n t > 2 5 0 < / i n t > < / v a l u e > < / i t e m > < i t e m > < k e y > < s t r i n g > F 2 5 2 < / s t r i n g > < / k e y > < v a l u e > < i n t > 2 5 1 < / i n t > < / v a l u e > < / i t e m > < i t e m > < k e y > < s t r i n g > F 2 5 3 < / s t r i n g > < / k e y > < v a l u e > < i n t > 2 5 2 < / i n t > < / v a l u e > < / i t e m > < i t e m > < k e y > < s t r i n g > F 2 5 4 < / s t r i n g > < / k e y > < v a l u e > < i n t > 2 5 3 < / i n t > < / v a l u e > < / i t e m > < i t e m > < k e y > < s t r i n g > F 2 5 5 < / s t r i n g > < / k e y > < v a l u e > < i n t > 2 5 4 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i l h a 1 _ 4 9 f c 5 b 6 0 - 5 2 5 7 - 4 1 b 6 - 8 7 a 6 - 4 4 9 4 0 1 5 f c 5 2 2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 P l a n i l h a 1 _ x l n m # P r i n t _ A r e a 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 P l a n i l h a 1 _ x l n m # P r i n t _ A r e a 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D i a g r a m O b j e c t K e y > < K e y > C o l u m n s \ F 2 < / K e y > < / D i a g r a m O b j e c t K e y > < D i a g r a m O b j e c t K e y > < K e y > C o l u m n s \ F 3 < / K e y > < / D i a g r a m O b j e c t K e y > < D i a g r a m O b j e c t K e y > < K e y > C o l u m n s \ F 4 < / K e y > < / D i a g r a m O b j e c t K e y > < D i a g r a m O b j e c t K e y > < K e y > C o l u m n s \ F 5 < / K e y > < / D i a g r a m O b j e c t K e y > < D i a g r a m O b j e c t K e y > < K e y > C o l u m n s \ F 6 < / K e y > < / D i a g r a m O b j e c t K e y > < D i a g r a m O b j e c t K e y > < K e y > C o l u m n s \ F 7 < / K e y > < / D i a g r a m O b j e c t K e y > < D i a g r a m O b j e c t K e y > < K e y > C o l u m n s \ F 8 < / K e y > < / D i a g r a m O b j e c t K e y > < D i a g r a m O b j e c t K e y > < K e y > C o l u m n s \ F 9 < / K e y > < / D i a g r a m O b j e c t K e y > < D i a g r a m O b j e c t K e y > < K e y > C o l u m n s \ F 1 0 < / K e y > < / D i a g r a m O b j e c t K e y > < D i a g r a m O b j e c t K e y > < K e y > C o l u m n s \ F 1 1 < / K e y > < / D i a g r a m O b j e c t K e y > < D i a g r a m O b j e c t K e y > < K e y > C o l u m n s \ F 1 2 < / K e y > < / D i a g r a m O b j e c t K e y > < D i a g r a m O b j e c t K e y > < K e y > C o l u m n s \ F 1 3 < / K e y > < / D i a g r a m O b j e c t K e y > < D i a g r a m O b j e c t K e y > < K e y > C o l u m n s \ F 1 4 < / K e y > < / D i a g r a m O b j e c t K e y > < D i a g r a m O b j e c t K e y > < K e y > C o l u m n s \ F 1 5 < / K e y > < / D i a g r a m O b j e c t K e y > < D i a g r a m O b j e c t K e y > < K e y > C o l u m n s \ F 1 6 < / K e y > < / D i a g r a m O b j e c t K e y > < D i a g r a m O b j e c t K e y > < K e y > C o l u m n s \ F 1 7 < / K e y > < / D i a g r a m O b j e c t K e y > < D i a g r a m O b j e c t K e y > < K e y > C o l u m n s \ F 1 8 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 P l a n i l h a 1 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 P l a n i l h a 1 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D i a g r a m O b j e c t K e y > < K e y > C o l u m n s \ F 2 < / K e y > < / D i a g r a m O b j e c t K e y > < D i a g r a m O b j e c t K e y > < K e y > C o l u m n s \ F 3 < / K e y > < / D i a g r a m O b j e c t K e y > < D i a g r a m O b j e c t K e y > < K e y > C o l u m n s \ F 4 < / K e y > < / D i a g r a m O b j e c t K e y > < D i a g r a m O b j e c t K e y > < K e y > C o l u m n s \ F 5 < / K e y > < / D i a g r a m O b j e c t K e y > < D i a g r a m O b j e c t K e y > < K e y > C o l u m n s \ F 6 < / K e y > < / D i a g r a m O b j e c t K e y > < D i a g r a m O b j e c t K e y > < K e y > C o l u m n s \ F 7 < / K e y > < / D i a g r a m O b j e c t K e y > < D i a g r a m O b j e c t K e y > < K e y > C o l u m n s \ F 8 < / K e y > < / D i a g r a m O b j e c t K e y > < D i a g r a m O b j e c t K e y > < K e y > C o l u m n s \ F 9 < / K e y > < / D i a g r a m O b j e c t K e y > < D i a g r a m O b j e c t K e y > < K e y > C o l u m n s \ F 1 0 < / K e y > < / D i a g r a m O b j e c t K e y > < D i a g r a m O b j e c t K e y > < K e y > C o l u m n s \ F 1 1 < / K e y > < / D i a g r a m O b j e c t K e y > < D i a g r a m O b j e c t K e y > < K e y > C o l u m n s \ F 1 2 < / K e y > < / D i a g r a m O b j e c t K e y > < D i a g r a m O b j e c t K e y > < K e y > C o l u m n s \ F 1 3 < / K e y > < / D i a g r a m O b j e c t K e y > < D i a g r a m O b j e c t K e y > < K e y > C o l u m n s \ F 1 4 < / K e y > < / D i a g r a m O b j e c t K e y > < D i a g r a m O b j e c t K e y > < K e y > C o l u m n s \ F 1 5 < / K e y > < / D i a g r a m O b j e c t K e y > < D i a g r a m O b j e c t K e y > < K e y > C o l u m n s \ F 1 6 < / K e y > < / D i a g r a m O b j e c t K e y > < D i a g r a m O b j e c t K e y > < K e y > C o l u m n s \ F 1 7 < / K e y > < / D i a g r a m O b j e c t K e y > < D i a g r a m O b j e c t K e y > < K e y > C o l u m n s \ F 1 8 < / K e y > < / D i a g r a m O b j e c t K e y > < D i a g r a m O b j e c t K e y > < K e y > C o l u m n s \ F 1 9 < / K e y > < / D i a g r a m O b j e c t K e y > < D i a g r a m O b j e c t K e y > < K e y > C o l u m n s \ F 2 0 < / K e y > < / D i a g r a m O b j e c t K e y > < D i a g r a m O b j e c t K e y > < K e y > C o l u m n s \ F 2 1 < / K e y > < / D i a g r a m O b j e c t K e y > < D i a g r a m O b j e c t K e y > < K e y > C o l u m n s \ F 2 2 < / K e y > < / D i a g r a m O b j e c t K e y > < D i a g r a m O b j e c t K e y > < K e y > C o l u m n s \ F 2 3 < / K e y > < / D i a g r a m O b j e c t K e y > < D i a g r a m O b j e c t K e y > < K e y > C o l u m n s \ F 2 4 < / K e y > < / D i a g r a m O b j e c t K e y > < D i a g r a m O b j e c t K e y > < K e y > C o l u m n s \ F 2 5 < / K e y > < / D i a g r a m O b j e c t K e y > < D i a g r a m O b j e c t K e y > < K e y > C o l u m n s \ F 2 6 < / K e y > < / D i a g r a m O b j e c t K e y > < D i a g r a m O b j e c t K e y > < K e y > C o l u m n s \ F 2 7 < / K e y > < / D i a g r a m O b j e c t K e y > < D i a g r a m O b j e c t K e y > < K e y > C o l u m n s \ F 2 8 < / K e y > < / D i a g r a m O b j e c t K e y > < D i a g r a m O b j e c t K e y > < K e y > C o l u m n s \ F 2 9 < / K e y > < / D i a g r a m O b j e c t K e y > < D i a g r a m O b j e c t K e y > < K e y > C o l u m n s \ F 3 0 < / K e y > < / D i a g r a m O b j e c t K e y > < D i a g r a m O b j e c t K e y > < K e y > C o l u m n s \ F 3 1 < / K e y > < / D i a g r a m O b j e c t K e y > < D i a g r a m O b j e c t K e y > < K e y > C o l u m n s \ F 3 2 < / K e y > < / D i a g r a m O b j e c t K e y > < D i a g r a m O b j e c t K e y > < K e y > C o l u m n s \ F 3 3 < / K e y > < / D i a g r a m O b j e c t K e y > < D i a g r a m O b j e c t K e y > < K e y > C o l u m n s \ F 3 4 < / K e y > < / D i a g r a m O b j e c t K e y > < D i a g r a m O b j e c t K e y > < K e y > C o l u m n s \ F 3 5 < / K e y > < / D i a g r a m O b j e c t K e y > < D i a g r a m O b j e c t K e y > < K e y > C o l u m n s \ F 3 6 < / K e y > < / D i a g r a m O b j e c t K e y > < D i a g r a m O b j e c t K e y > < K e y > C o l u m n s \ F 3 7 < / K e y > < / D i a g r a m O b j e c t K e y > < D i a g r a m O b j e c t K e y > < K e y > C o l u m n s \ F 3 8 < / K e y > < / D i a g r a m O b j e c t K e y > < D i a g r a m O b j e c t K e y > < K e y > C o l u m n s \ F 3 9 < / K e y > < / D i a g r a m O b j e c t K e y > < D i a g r a m O b j e c t K e y > < K e y > C o l u m n s \ F 4 0 < / K e y > < / D i a g r a m O b j e c t K e y > < D i a g r a m O b j e c t K e y > < K e y > C o l u m n s \ F 4 1 < / K e y > < / D i a g r a m O b j e c t K e y > < D i a g r a m O b j e c t K e y > < K e y > C o l u m n s \ F 4 2 < / K e y > < / D i a g r a m O b j e c t K e y > < D i a g r a m O b j e c t K e y > < K e y > C o l u m n s \ F 4 3 < / K e y > < / D i a g r a m O b j e c t K e y > < D i a g r a m O b j e c t K e y > < K e y > C o l u m n s \ F 4 4 < / K e y > < / D i a g r a m O b j e c t K e y > < D i a g r a m O b j e c t K e y > < K e y > C o l u m n s \ F 4 5 < / K e y > < / D i a g r a m O b j e c t K e y > < D i a g r a m O b j e c t K e y > < K e y > C o l u m n s \ F 4 6 < / K e y > < / D i a g r a m O b j e c t K e y > < D i a g r a m O b j e c t K e y > < K e y > C o l u m n s \ F 4 7 < / K e y > < / D i a g r a m O b j e c t K e y > < D i a g r a m O b j e c t K e y > < K e y > C o l u m n s \ F 4 8 < / K e y > < / D i a g r a m O b j e c t K e y > < D i a g r a m O b j e c t K e y > < K e y > C o l u m n s \ F 4 9 < / K e y > < / D i a g r a m O b j e c t K e y > < D i a g r a m O b j e c t K e y > < K e y > C o l u m n s \ F 5 0 < / K e y > < / D i a g r a m O b j e c t K e y > < D i a g r a m O b j e c t K e y > < K e y > C o l u m n s \ F 5 1 < / K e y > < / D i a g r a m O b j e c t K e y > < D i a g r a m O b j e c t K e y > < K e y > C o l u m n s \ F 5 2 < / K e y > < / D i a g r a m O b j e c t K e y > < D i a g r a m O b j e c t K e y > < K e y > C o l u m n s \ F 5 3 < / K e y > < / D i a g r a m O b j e c t K e y > < D i a g r a m O b j e c t K e y > < K e y > C o l u m n s \ F 5 4 < / K e y > < / D i a g r a m O b j e c t K e y > < D i a g r a m O b j e c t K e y > < K e y > C o l u m n s \ F 5 5 < / K e y > < / D i a g r a m O b j e c t K e y > < D i a g r a m O b j e c t K e y > < K e y > C o l u m n s \ F 5 6 < / K e y > < / D i a g r a m O b j e c t K e y > < D i a g r a m O b j e c t K e y > < K e y > C o l u m n s \ F 5 7 < / K e y > < / D i a g r a m O b j e c t K e y > < D i a g r a m O b j e c t K e y > < K e y > C o l u m n s \ F 5 8 < / K e y > < / D i a g r a m O b j e c t K e y > < D i a g r a m O b j e c t K e y > < K e y > C o l u m n s \ F 5 9 < / K e y > < / D i a g r a m O b j e c t K e y > < D i a g r a m O b j e c t K e y > < K e y > C o l u m n s \ F 6 0 < / K e y > < / D i a g r a m O b j e c t K e y > < D i a g r a m O b j e c t K e y > < K e y > C o l u m n s \ F 6 1 < / K e y > < / D i a g r a m O b j e c t K e y > < D i a g r a m O b j e c t K e y > < K e y > C o l u m n s \ F 6 2 < / K e y > < / D i a g r a m O b j e c t K e y > < D i a g r a m O b j e c t K e y > < K e y > C o l u m n s \ F 6 3 < / K e y > < / D i a g r a m O b j e c t K e y > < D i a g r a m O b j e c t K e y > < K e y > C o l u m n s \ F 6 4 < / K e y > < / D i a g r a m O b j e c t K e y > < D i a g r a m O b j e c t K e y > < K e y > C o l u m n s \ F 6 5 < / K e y > < / D i a g r a m O b j e c t K e y > < D i a g r a m O b j e c t K e y > < K e y > C o l u m n s \ F 6 6 < / K e y > < / D i a g r a m O b j e c t K e y > < D i a g r a m O b j e c t K e y > < K e y > C o l u m n s \ F 6 7 < / K e y > < / D i a g r a m O b j e c t K e y > < D i a g r a m O b j e c t K e y > < K e y > C o l u m n s \ F 6 8 < / K e y > < / D i a g r a m O b j e c t K e y > < D i a g r a m O b j e c t K e y > < K e y > C o l u m n s \ F 6 9 < / K e y > < / D i a g r a m O b j e c t K e y > < D i a g r a m O b j e c t K e y > < K e y > C o l u m n s \ F 7 0 < / K e y > < / D i a g r a m O b j e c t K e y > < D i a g r a m O b j e c t K e y > < K e y > C o l u m n s \ F 7 1 < / K e y > < / D i a g r a m O b j e c t K e y > < D i a g r a m O b j e c t K e y > < K e y > C o l u m n s \ F 7 2 < / K e y > < / D i a g r a m O b j e c t K e y > < D i a g r a m O b j e c t K e y > < K e y > C o l u m n s \ F 7 3 < / K e y > < / D i a g r a m O b j e c t K e y > < D i a g r a m O b j e c t K e y > < K e y > C o l u m n s \ F 7 4 < / K e y > < / D i a g r a m O b j e c t K e y > < D i a g r a m O b j e c t K e y > < K e y > C o l u m n s \ F 7 5 < / K e y > < / D i a g r a m O b j e c t K e y > < D i a g r a m O b j e c t K e y > < K e y > C o l u m n s \ F 7 6 < / K e y > < / D i a g r a m O b j e c t K e y > < D i a g r a m O b j e c t K e y > < K e y > C o l u m n s \ F 7 7 < / K e y > < / D i a g r a m O b j e c t K e y > < D i a g r a m O b j e c t K e y > < K e y > C o l u m n s \ F 7 8 < / K e y > < / D i a g r a m O b j e c t K e y > < D i a g r a m O b j e c t K e y > < K e y > C o l u m n s \ F 7 9 < / K e y > < / D i a g r a m O b j e c t K e y > < D i a g r a m O b j e c t K e y > < K e y > C o l u m n s \ F 8 0 < / K e y > < / D i a g r a m O b j e c t K e y > < D i a g r a m O b j e c t K e y > < K e y > C o l u m n s \ F 8 1 < / K e y > < / D i a g r a m O b j e c t K e y > < D i a g r a m O b j e c t K e y > < K e y > C o l u m n s \ F 8 2 < / K e y > < / D i a g r a m O b j e c t K e y > < D i a g r a m O b j e c t K e y > < K e y > C o l u m n s \ F 8 3 < / K e y > < / D i a g r a m O b j e c t K e y > < D i a g r a m O b j e c t K e y > < K e y > C o l u m n s \ F 8 4 < / K e y > < / D i a g r a m O b j e c t K e y > < D i a g r a m O b j e c t K e y > < K e y > C o l u m n s \ F 8 5 < / K e y > < / D i a g r a m O b j e c t K e y > < D i a g r a m O b j e c t K e y > < K e y > C o l u m n s \ F 8 6 < / K e y > < / D i a g r a m O b j e c t K e y > < D i a g r a m O b j e c t K e y > < K e y > C o l u m n s \ F 8 7 < / K e y > < / D i a g r a m O b j e c t K e y > < D i a g r a m O b j e c t K e y > < K e y > C o l u m n s \ F 8 8 < / K e y > < / D i a g r a m O b j e c t K e y > < D i a g r a m O b j e c t K e y > < K e y > C o l u m n s \ F 8 9 < / K e y > < / D i a g r a m O b j e c t K e y > < D i a g r a m O b j e c t K e y > < K e y > C o l u m n s \ F 9 0 < / K e y > < / D i a g r a m O b j e c t K e y > < D i a g r a m O b j e c t K e y > < K e y > C o l u m n s \ F 9 1 < / K e y > < / D i a g r a m O b j e c t K e y > < D i a g r a m O b j e c t K e y > < K e y > C o l u m n s \ F 9 2 < / K e y > < / D i a g r a m O b j e c t K e y > < D i a g r a m O b j e c t K e y > < K e y > C o l u m n s \ F 9 3 < / K e y > < / D i a g r a m O b j e c t K e y > < D i a g r a m O b j e c t K e y > < K e y > C o l u m n s \ F 9 4 < / K e y > < / D i a g r a m O b j e c t K e y > < D i a g r a m O b j e c t K e y > < K e y > C o l u m n s \ F 9 5 < / K e y > < / D i a g r a m O b j e c t K e y > < D i a g r a m O b j e c t K e y > < K e y > C o l u m n s \ F 9 6 < / K e y > < / D i a g r a m O b j e c t K e y > < D i a g r a m O b j e c t K e y > < K e y > C o l u m n s \ F 9 7 < / K e y > < / D i a g r a m O b j e c t K e y > < D i a g r a m O b j e c t K e y > < K e y > C o l u m n s \ F 9 8 < / K e y > < / D i a g r a m O b j e c t K e y > < D i a g r a m O b j e c t K e y > < K e y > C o l u m n s \ F 9 9 < / K e y > < / D i a g r a m O b j e c t K e y > < D i a g r a m O b j e c t K e y > < K e y > C o l u m n s \ F 1 0 0 < / K e y > < / D i a g r a m O b j e c t K e y > < D i a g r a m O b j e c t K e y > < K e y > C o l u m n s \ F 1 0 1 < / K e y > < / D i a g r a m O b j e c t K e y > < D i a g r a m O b j e c t K e y > < K e y > C o l u m n s \ F 1 0 2 < / K e y > < / D i a g r a m O b j e c t K e y > < D i a g r a m O b j e c t K e y > < K e y > C o l u m n s \ F 1 0 3 < / K e y > < / D i a g r a m O b j e c t K e y > < D i a g r a m O b j e c t K e y > < K e y > C o l u m n s \ F 1 0 4 < / K e y > < / D i a g r a m O b j e c t K e y > < D i a g r a m O b j e c t K e y > < K e y > C o l u m n s \ F 1 0 5 < / K e y > < / D i a g r a m O b j e c t K e y > < D i a g r a m O b j e c t K e y > < K e y > C o l u m n s \ F 1 0 6 < / K e y > < / D i a g r a m O b j e c t K e y > < D i a g r a m O b j e c t K e y > < K e y > C o l u m n s \ F 1 0 7 < / K e y > < / D i a g r a m O b j e c t K e y > < D i a g r a m O b j e c t K e y > < K e y > C o l u m n s \ F 1 0 8 < / K e y > < / D i a g r a m O b j e c t K e y > < D i a g r a m O b j e c t K e y > < K e y > C o l u m n s \ F 1 0 9 < / K e y > < / D i a g r a m O b j e c t K e y > < D i a g r a m O b j e c t K e y > < K e y > C o l u m n s \ F 1 1 0 < / K e y > < / D i a g r a m O b j e c t K e y > < D i a g r a m O b j e c t K e y > < K e y > C o l u m n s \ F 1 1 1 < / K e y > < / D i a g r a m O b j e c t K e y > < D i a g r a m O b j e c t K e y > < K e y > C o l u m n s \ F 1 1 2 < / K e y > < / D i a g r a m O b j e c t K e y > < D i a g r a m O b j e c t K e y > < K e y > C o l u m n s \ F 1 1 3 < / K e y > < / D i a g r a m O b j e c t K e y > < D i a g r a m O b j e c t K e y > < K e y > C o l u m n s \ F 1 1 4 < / K e y > < / D i a g r a m O b j e c t K e y > < D i a g r a m O b j e c t K e y > < K e y > C o l u m n s \ F 1 1 5 < / K e y > < / D i a g r a m O b j e c t K e y > < D i a g r a m O b j e c t K e y > < K e y > C o l u m n s \ F 1 1 6 < / K e y > < / D i a g r a m O b j e c t K e y > < D i a g r a m O b j e c t K e y > < K e y > C o l u m n s \ F 1 1 7 < / K e y > < / D i a g r a m O b j e c t K e y > < D i a g r a m O b j e c t K e y > < K e y > C o l u m n s \ F 1 1 8 < / K e y > < / D i a g r a m O b j e c t K e y > < D i a g r a m O b j e c t K e y > < K e y > C o l u m n s \ F 1 1 9 < / K e y > < / D i a g r a m O b j e c t K e y > < D i a g r a m O b j e c t K e y > < K e y > C o l u m n s \ F 1 2 0 < / K e y > < / D i a g r a m O b j e c t K e y > < D i a g r a m O b j e c t K e y > < K e y > C o l u m n s \ F 1 2 1 < / K e y > < / D i a g r a m O b j e c t K e y > < D i a g r a m O b j e c t K e y > < K e y > C o l u m n s \ F 1 2 2 < / K e y > < / D i a g r a m O b j e c t K e y > < D i a g r a m O b j e c t K e y > < K e y > C o l u m n s \ F 1 2 3 < / K e y > < / D i a g r a m O b j e c t K e y > < D i a g r a m O b j e c t K e y > < K e y > C o l u m n s \ F 1 2 4 < / K e y > < / D i a g r a m O b j e c t K e y > < D i a g r a m O b j e c t K e y > < K e y > C o l u m n s \ F 1 2 5 < / K e y > < / D i a g r a m O b j e c t K e y > < D i a g r a m O b j e c t K e y > < K e y > C o l u m n s \ F 1 2 6 < / K e y > < / D i a g r a m O b j e c t K e y > < D i a g r a m O b j e c t K e y > < K e y > C o l u m n s \ F 1 2 7 < / K e y > < / D i a g r a m O b j e c t K e y > < D i a g r a m O b j e c t K e y > < K e y > C o l u m n s \ F 1 2 8 < / K e y > < / D i a g r a m O b j e c t K e y > < D i a g r a m O b j e c t K e y > < K e y > C o l u m n s \ F 1 2 9 < / K e y > < / D i a g r a m O b j e c t K e y > < D i a g r a m O b j e c t K e y > < K e y > C o l u m n s \ F 1 3 0 < / K e y > < / D i a g r a m O b j e c t K e y > < D i a g r a m O b j e c t K e y > < K e y > C o l u m n s \ F 1 3 1 < / K e y > < / D i a g r a m O b j e c t K e y > < D i a g r a m O b j e c t K e y > < K e y > C o l u m n s \ F 1 3 2 < / K e y > < / D i a g r a m O b j e c t K e y > < D i a g r a m O b j e c t K e y > < K e y > C o l u m n s \ F 1 3 3 < / K e y > < / D i a g r a m O b j e c t K e y > < D i a g r a m O b j e c t K e y > < K e y > C o l u m n s \ F 1 3 4 < / K e y > < / D i a g r a m O b j e c t K e y > < D i a g r a m O b j e c t K e y > < K e y > C o l u m n s \ F 1 3 5 < / K e y > < / D i a g r a m O b j e c t K e y > < D i a g r a m O b j e c t K e y > < K e y > C o l u m n s \ F 1 3 6 < / K e y > < / D i a g r a m O b j e c t K e y > < D i a g r a m O b j e c t K e y > < K e y > C o l u m n s \ F 1 3 7 < / K e y > < / D i a g r a m O b j e c t K e y > < D i a g r a m O b j e c t K e y > < K e y > C o l u m n s \ F 1 3 8 < / K e y > < / D i a g r a m O b j e c t K e y > < D i a g r a m O b j e c t K e y > < K e y > C o l u m n s \ F 1 3 9 < / K e y > < / D i a g r a m O b j e c t K e y > < D i a g r a m O b j e c t K e y > < K e y > C o l u m n s \ F 1 4 0 < / K e y > < / D i a g r a m O b j e c t K e y > < D i a g r a m O b j e c t K e y > < K e y > C o l u m n s \ F 1 4 1 < / K e y > < / D i a g r a m O b j e c t K e y > < D i a g r a m O b j e c t K e y > < K e y > C o l u m n s \ F 1 4 2 < / K e y > < / D i a g r a m O b j e c t K e y > < D i a g r a m O b j e c t K e y > < K e y > C o l u m n s \ F 1 4 3 < / K e y > < / D i a g r a m O b j e c t K e y > < D i a g r a m O b j e c t K e y > < K e y > C o l u m n s \ F 1 4 4 < / K e y > < / D i a g r a m O b j e c t K e y > < D i a g r a m O b j e c t K e y > < K e y > C o l u m n s \ F 1 4 5 < / K e y > < / D i a g r a m O b j e c t K e y > < D i a g r a m O b j e c t K e y > < K e y > C o l u m n s \ F 1 4 6 < / K e y > < / D i a g r a m O b j e c t K e y > < D i a g r a m O b j e c t K e y > < K e y > C o l u m n s \ F 1 4 7 < / K e y > < / D i a g r a m O b j e c t K e y > < D i a g r a m O b j e c t K e y > < K e y > C o l u m n s \ F 1 4 8 < / K e y > < / D i a g r a m O b j e c t K e y > < D i a g r a m O b j e c t K e y > < K e y > C o l u m n s \ F 1 4 9 < / K e y > < / D i a g r a m O b j e c t K e y > < D i a g r a m O b j e c t K e y > < K e y > C o l u m n s \ F 1 5 0 < / K e y > < / D i a g r a m O b j e c t K e y > < D i a g r a m O b j e c t K e y > < K e y > C o l u m n s \ F 1 5 1 < / K e y > < / D i a g r a m O b j e c t K e y > < D i a g r a m O b j e c t K e y > < K e y > C o l u m n s \ F 1 5 2 < / K e y > < / D i a g r a m O b j e c t K e y > < D i a g r a m O b j e c t K e y > < K e y > C o l u m n s \ F 1 5 3 < / K e y > < / D i a g r a m O b j e c t K e y > < D i a g r a m O b j e c t K e y > < K e y > C o l u m n s \ F 1 5 4 < / K e y > < / D i a g r a m O b j e c t K e y > < D i a g r a m O b j e c t K e y > < K e y > C o l u m n s \ F 1 5 5 < / K e y > < / D i a g r a m O b j e c t K e y > < D i a g r a m O b j e c t K e y > < K e y > C o l u m n s \ F 1 5 6 < / K e y > < / D i a g r a m O b j e c t K e y > < D i a g r a m O b j e c t K e y > < K e y > C o l u m n s \ F 1 5 7 < / K e y > < / D i a g r a m O b j e c t K e y > < D i a g r a m O b j e c t K e y > < K e y > C o l u m n s \ F 1 5 8 < / K e y > < / D i a g r a m O b j e c t K e y > < D i a g r a m O b j e c t K e y > < K e y > C o l u m n s \ F 1 5 9 < / K e y > < / D i a g r a m O b j e c t K e y > < D i a g r a m O b j e c t K e y > < K e y > C o l u m n s \ F 1 6 0 < / K e y > < / D i a g r a m O b j e c t K e y > < D i a g r a m O b j e c t K e y > < K e y > C o l u m n s \ F 1 6 1 < / K e y > < / D i a g r a m O b j e c t K e y > < D i a g r a m O b j e c t K e y > < K e y > C o l u m n s \ F 1 6 2 < / K e y > < / D i a g r a m O b j e c t K e y > < D i a g r a m O b j e c t K e y > < K e y > C o l u m n s \ F 1 6 3 < / K e y > < / D i a g r a m O b j e c t K e y > < D i a g r a m O b j e c t K e y > < K e y > C o l u m n s \ F 1 6 4 < / K e y > < / D i a g r a m O b j e c t K e y > < D i a g r a m O b j e c t K e y > < K e y > C o l u m n s \ F 1 6 5 < / K e y > < / D i a g r a m O b j e c t K e y > < D i a g r a m O b j e c t K e y > < K e y > C o l u m n s \ F 1 6 6 < / K e y > < / D i a g r a m O b j e c t K e y > < D i a g r a m O b j e c t K e y > < K e y > C o l u m n s \ F 1 6 7 < / K e y > < / D i a g r a m O b j e c t K e y > < D i a g r a m O b j e c t K e y > < K e y > C o l u m n s \ F 1 6 8 < / K e y > < / D i a g r a m O b j e c t K e y > < D i a g r a m O b j e c t K e y > < K e y > C o l u m n s \ F 1 6 9 < / K e y > < / D i a g r a m O b j e c t K e y > < D i a g r a m O b j e c t K e y > < K e y > C o l u m n s \ F 1 7 0 < / K e y > < / D i a g r a m O b j e c t K e y > < D i a g r a m O b j e c t K e y > < K e y > C o l u m n s \ F 1 7 1 < / K e y > < / D i a g r a m O b j e c t K e y > < D i a g r a m O b j e c t K e y > < K e y > C o l u m n s \ F 1 7 2 < / K e y > < / D i a g r a m O b j e c t K e y > < D i a g r a m O b j e c t K e y > < K e y > C o l u m n s \ F 1 7 3 < / K e y > < / D i a g r a m O b j e c t K e y > < D i a g r a m O b j e c t K e y > < K e y > C o l u m n s \ F 1 7 4 < / K e y > < / D i a g r a m O b j e c t K e y > < D i a g r a m O b j e c t K e y > < K e y > C o l u m n s \ F 1 7 5 < / K e y > < / D i a g r a m O b j e c t K e y > < D i a g r a m O b j e c t K e y > < K e y > C o l u m n s \ F 1 7 6 < / K e y > < / D i a g r a m O b j e c t K e y > < D i a g r a m O b j e c t K e y > < K e y > C o l u m n s \ F 1 7 7 < / K e y > < / D i a g r a m O b j e c t K e y > < D i a g r a m O b j e c t K e y > < K e y > C o l u m n s \ F 1 7 8 < / K e y > < / D i a g r a m O b j e c t K e y > < D i a g r a m O b j e c t K e y > < K e y > C o l u m n s \ F 1 7 9 < / K e y > < / D i a g r a m O b j e c t K e y > < D i a g r a m O b j e c t K e y > < K e y > C o l u m n s \ F 1 8 0 < / K e y > < / D i a g r a m O b j e c t K e y > < D i a g r a m O b j e c t K e y > < K e y > C o l u m n s \ F 1 8 1 < / K e y > < / D i a g r a m O b j e c t K e y > < D i a g r a m O b j e c t K e y > < K e y > C o l u m n s \ F 1 8 2 < / K e y > < / D i a g r a m O b j e c t K e y > < D i a g r a m O b j e c t K e y > < K e y > C o l u m n s \ F 1 8 3 < / K e y > < / D i a g r a m O b j e c t K e y > < D i a g r a m O b j e c t K e y > < K e y > C o l u m n s \ F 1 8 4 < / K e y > < / D i a g r a m O b j e c t K e y > < D i a g r a m O b j e c t K e y > < K e y > C o l u m n s \ F 1 8 5 < / K e y > < / D i a g r a m O b j e c t K e y > < D i a g r a m O b j e c t K e y > < K e y > C o l u m n s \ F 1 8 6 < / K e y > < / D i a g r a m O b j e c t K e y > < D i a g r a m O b j e c t K e y > < K e y > C o l u m n s \ F 1 8 7 < / K e y > < / D i a g r a m O b j e c t K e y > < D i a g r a m O b j e c t K e y > < K e y > C o l u m n s \ F 1 8 8 < / K e y > < / D i a g r a m O b j e c t K e y > < D i a g r a m O b j e c t K e y > < K e y > C o l u m n s \ F 1 8 9 < / K e y > < / D i a g r a m O b j e c t K e y > < D i a g r a m O b j e c t K e y > < K e y > C o l u m n s \ F 1 9 0 < / K e y > < / D i a g r a m O b j e c t K e y > < D i a g r a m O b j e c t K e y > < K e y > C o l u m n s \ F 1 9 1 < / K e y > < / D i a g r a m O b j e c t K e y > < D i a g r a m O b j e c t K e y > < K e y > C o l u m n s \ F 1 9 2 < / K e y > < / D i a g r a m O b j e c t K e y > < D i a g r a m O b j e c t K e y > < K e y > C o l u m n s \ F 1 9 3 < / K e y > < / D i a g r a m O b j e c t K e y > < D i a g r a m O b j e c t K e y > < K e y > C o l u m n s \ F 1 9 4 < / K e y > < / D i a g r a m O b j e c t K e y > < D i a g r a m O b j e c t K e y > < K e y > C o l u m n s \ F 1 9 5 < / K e y > < / D i a g r a m O b j e c t K e y > < D i a g r a m O b j e c t K e y > < K e y > C o l u m n s \ F 1 9 6 < / K e y > < / D i a g r a m O b j e c t K e y > < D i a g r a m O b j e c t K e y > < K e y > C o l u m n s \ F 1 9 7 < / K e y > < / D i a g r a m O b j e c t K e y > < D i a g r a m O b j e c t K e y > < K e y > C o l u m n s \ F 1 9 8 < / K e y > < / D i a g r a m O b j e c t K e y > < D i a g r a m O b j e c t K e y > < K e y > C o l u m n s \ F 1 9 9 < / K e y > < / D i a g r a m O b j e c t K e y > < D i a g r a m O b j e c t K e y > < K e y > C o l u m n s \ F 2 0 0 < / K e y > < / D i a g r a m O b j e c t K e y > < D i a g r a m O b j e c t K e y > < K e y > C o l u m n s \ F 2 0 1 < / K e y > < / D i a g r a m O b j e c t K e y > < D i a g r a m O b j e c t K e y > < K e y > C o l u m n s \ F 2 0 2 < / K e y > < / D i a g r a m O b j e c t K e y > < D i a g r a m O b j e c t K e y > < K e y > C o l u m n s \ F 2 0 3 < / K e y > < / D i a g r a m O b j e c t K e y > < D i a g r a m O b j e c t K e y > < K e y > C o l u m n s \ F 2 0 4 < / K e y > < / D i a g r a m O b j e c t K e y > < D i a g r a m O b j e c t K e y > < K e y > C o l u m n s \ F 2 0 5 < / K e y > < / D i a g r a m O b j e c t K e y > < D i a g r a m O b j e c t K e y > < K e y > C o l u m n s \ F 2 0 6 < / K e y > < / D i a g r a m O b j e c t K e y > < D i a g r a m O b j e c t K e y > < K e y > C o l u m n s \ F 2 0 7 < / K e y > < / D i a g r a m O b j e c t K e y > < D i a g r a m O b j e c t K e y > < K e y > C o l u m n s \ F 2 0 8 < / K e y > < / D i a g r a m O b j e c t K e y > < D i a g r a m O b j e c t K e y > < K e y > C o l u m n s \ F 2 0 9 < / K e y > < / D i a g r a m O b j e c t K e y > < D i a g r a m O b j e c t K e y > < K e y > C o l u m n s \ F 2 1 0 < / K e y > < / D i a g r a m O b j e c t K e y > < D i a g r a m O b j e c t K e y > < K e y > C o l u m n s \ F 2 1 1 < / K e y > < / D i a g r a m O b j e c t K e y > < D i a g r a m O b j e c t K e y > < K e y > C o l u m n s \ F 2 1 2 < / K e y > < / D i a g r a m O b j e c t K e y > < D i a g r a m O b j e c t K e y > < K e y > C o l u m n s \ F 2 1 3 < / K e y > < / D i a g r a m O b j e c t K e y > < D i a g r a m O b j e c t K e y > < K e y > C o l u m n s \ F 2 1 4 < / K e y > < / D i a g r a m O b j e c t K e y > < D i a g r a m O b j e c t K e y > < K e y > C o l u m n s \ F 2 1 5 < / K e y > < / D i a g r a m O b j e c t K e y > < D i a g r a m O b j e c t K e y > < K e y > C o l u m n s \ F 2 1 6 < / K e y > < / D i a g r a m O b j e c t K e y > < D i a g r a m O b j e c t K e y > < K e y > C o l u m n s \ F 2 1 7 < / K e y > < / D i a g r a m O b j e c t K e y > < D i a g r a m O b j e c t K e y > < K e y > C o l u m n s \ F 2 1 8 < / K e y > < / D i a g r a m O b j e c t K e y > < D i a g r a m O b j e c t K e y > < K e y > C o l u m n s \ F 2 1 9 < / K e y > < / D i a g r a m O b j e c t K e y > < D i a g r a m O b j e c t K e y > < K e y > C o l u m n s \ F 2 2 0 < / K e y > < / D i a g r a m O b j e c t K e y > < D i a g r a m O b j e c t K e y > < K e y > C o l u m n s \ F 2 2 1 < / K e y > < / D i a g r a m O b j e c t K e y > < D i a g r a m O b j e c t K e y > < K e y > C o l u m n s \ F 2 2 2 < / K e y > < / D i a g r a m O b j e c t K e y > < D i a g r a m O b j e c t K e y > < K e y > C o l u m n s \ F 2 2 3 < / K e y > < / D i a g r a m O b j e c t K e y > < D i a g r a m O b j e c t K e y > < K e y > C o l u m n s \ F 2 2 4 < / K e y > < / D i a g r a m O b j e c t K e y > < D i a g r a m O b j e c t K e y > < K e y > C o l u m n s \ F 2 2 5 < / K e y > < / D i a g r a m O b j e c t K e y > < D i a g r a m O b j e c t K e y > < K e y > C o l u m n s \ F 2 2 6 < / K e y > < / D i a g r a m O b j e c t K e y > < D i a g r a m O b j e c t K e y > < K e y > C o l u m n s \ F 2 2 7 < / K e y > < / D i a g r a m O b j e c t K e y > < D i a g r a m O b j e c t K e y > < K e y > C o l u m n s \ F 2 2 8 < / K e y > < / D i a g r a m O b j e c t K e y > < D i a g r a m O b j e c t K e y > < K e y > C o l u m n s \ F 2 2 9 < / K e y > < / D i a g r a m O b j e c t K e y > < D i a g r a m O b j e c t K e y > < K e y > C o l u m n s \ F 2 3 0 < / K e y > < / D i a g r a m O b j e c t K e y > < D i a g r a m O b j e c t K e y > < K e y > C o l u m n s \ F 2 3 1 < / K e y > < / D i a g r a m O b j e c t K e y > < D i a g r a m O b j e c t K e y > < K e y > C o l u m n s \ F 2 3 2 < / K e y > < / D i a g r a m O b j e c t K e y > < D i a g r a m O b j e c t K e y > < K e y > C o l u m n s \ F 2 3 3 < / K e y > < / D i a g r a m O b j e c t K e y > < D i a g r a m O b j e c t K e y > < K e y > C o l u m n s \ F 2 3 4 < / K e y > < / D i a g r a m O b j e c t K e y > < D i a g r a m O b j e c t K e y > < K e y > C o l u m n s \ F 2 3 5 < / K e y > < / D i a g r a m O b j e c t K e y > < D i a g r a m O b j e c t K e y > < K e y > C o l u m n s \ F 2 3 6 < / K e y > < / D i a g r a m O b j e c t K e y > < D i a g r a m O b j e c t K e y > < K e y > C o l u m n s \ F 2 3 7 < / K e y > < / D i a g r a m O b j e c t K e y > < D i a g r a m O b j e c t K e y > < K e y > C o l u m n s \ F 2 3 8 < / K e y > < / D i a g r a m O b j e c t K e y > < D i a g r a m O b j e c t K e y > < K e y > C o l u m n s \ F 2 3 9 < / K e y > < / D i a g r a m O b j e c t K e y > < D i a g r a m O b j e c t K e y > < K e y > C o l u m n s \ F 2 4 0 < / K e y > < / D i a g r a m O b j e c t K e y > < D i a g r a m O b j e c t K e y > < K e y > C o l u m n s \ F 2 4 1 < / K e y > < / D i a g r a m O b j e c t K e y > < D i a g r a m O b j e c t K e y > < K e y > C o l u m n s \ F 2 4 2 < / K e y > < / D i a g r a m O b j e c t K e y > < D i a g r a m O b j e c t K e y > < K e y > C o l u m n s \ F 2 4 3 < / K e y > < / D i a g r a m O b j e c t K e y > < D i a g r a m O b j e c t K e y > < K e y > C o l u m n s \ F 2 4 4 < / K e y > < / D i a g r a m O b j e c t K e y > < D i a g r a m O b j e c t K e y > < K e y > C o l u m n s \ F 2 4 5 < / K e y > < / D i a g r a m O b j e c t K e y > < D i a g r a m O b j e c t K e y > < K e y > C o l u m n s \ F 2 4 6 < / K e y > < / D i a g r a m O b j e c t K e y > < D i a g r a m O b j e c t K e y > < K e y > C o l u m n s \ F 2 4 7 < / K e y > < / D i a g r a m O b j e c t K e y > < D i a g r a m O b j e c t K e y > < K e y > C o l u m n s \ F 2 4 8 < / K e y > < / D i a g r a m O b j e c t K e y > < D i a g r a m O b j e c t K e y > < K e y > C o l u m n s \ F 2 4 9 < / K e y > < / D i a g r a m O b j e c t K e y > < D i a g r a m O b j e c t K e y > < K e y > C o l u m n s \ F 2 5 0 < / K e y > < / D i a g r a m O b j e c t K e y > < D i a g r a m O b j e c t K e y > < K e y > C o l u m n s \ F 2 5 1 < / K e y > < / D i a g r a m O b j e c t K e y > < D i a g r a m O b j e c t K e y > < K e y > C o l u m n s \ F 2 5 2 < / K e y > < / D i a g r a m O b j e c t K e y > < D i a g r a m O b j e c t K e y > < K e y > C o l u m n s \ F 2 5 3 < / K e y > < / D i a g r a m O b j e c t K e y > < D i a g r a m O b j e c t K e y > < K e y > C o l u m n s \ F 2 5 4 < / K e y > < / D i a g r a m O b j e c t K e y > < D i a g r a m O b j e c t K e y > < K e y > C o l u m n s \ F 2 5 5 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 C o l u m n s \ F 2 6 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 C o l u m n s \ F 2 7 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 C o l u m n s \ F 2 8 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 C o l u m n s \ F 2 9 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 C o l u m n s \ F 3 0 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 C o l u m n s \ F 3 1 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 C o l u m n s \ F 3 2 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 C o l u m n s \ F 3 4 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 C o l u m n s \ F 3 5 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 C o l u m n s \ F 3 6 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 C o l u m n s \ F 3 7 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 C o l u m n s \ F 3 8 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 C o l u m n s \ F 3 9 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 C o l u m n s \ F 4 0 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 C o l u m n s \ F 4 1 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 C o l u m n s \ F 4 2 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 C o l u m n s \ F 4 3 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 C o l u m n s \ F 4 4 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 C o l u m n s \ F 4 5 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 C o l u m n s \ F 4 6 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 C o l u m n s \ F 4 7 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 C o l u m n s \ F 4 8 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 C o l u m n s \ F 4 9 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 C o l u m n s \ F 5 0 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 C o l u m n s \ F 5 1 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 C o l u m n s \ F 5 2 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 C o l u m n s \ F 5 3 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 C o l u m n s \ F 5 4 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 C o l u m n s \ F 5 5 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 C o l u m n s \ F 5 6 < / K e y > < / a : K e y > < a : V a l u e   i : t y p e = " M e a s u r e G r i d N o d e V i e w S t a t e " > < C o l u m n >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 C o l u m n s \ F 5 7 < / K e y > < / a : K e y > < a : V a l u e   i : t y p e = " M e a s u r e G r i d N o d e V i e w S t a t e " > < C o l u m n >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 C o l u m n s \ F 5 8 < / K e y > < / a : K e y > < a : V a l u e   i : t y p e = " M e a s u r e G r i d N o d e V i e w S t a t e " > < C o l u m n >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 C o l u m n s \ F 5 9 < / K e y > < / a : K e y > < a : V a l u e   i : t y p e = " M e a s u r e G r i d N o d e V i e w S t a t e " > < C o l u m n >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 C o l u m n s \ F 6 0 < / K e y > < / a : K e y > < a : V a l u e   i : t y p e = " M e a s u r e G r i d N o d e V i e w S t a t e " > < C o l u m n >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 C o l u m n s \ F 6 1 < / K e y > < / a : K e y > < a : V a l u e   i : t y p e = " M e a s u r e G r i d N o d e V i e w S t a t e " > < C o l u m n > 6 0 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 C o l u m n s \ F 6 2 < / K e y > < / a : K e y > < a : V a l u e   i : t y p e = " M e a s u r e G r i d N o d e V i e w S t a t e " > < C o l u m n > 6 1 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 C o l u m n s \ F 6 3 < / K e y > < / a : K e y > < a : V a l u e   i : t y p e = " M e a s u r e G r i d N o d e V i e w S t a t e " > < C o l u m n > 6 2 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 C o l u m n s \ F 6 4 < / K e y > < / a : K e y > < a : V a l u e   i : t y p e = " M e a s u r e G r i d N o d e V i e w S t a t e " > < C o l u m n > 6 3 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 C o l u m n s \ F 6 5 < / K e y > < / a : K e y > < a : V a l u e   i : t y p e = " M e a s u r e G r i d N o d e V i e w S t a t e " > < C o l u m n > 6 4 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 C o l u m n s \ F 6 6 < / K e y > < / a : K e y > < a : V a l u e   i : t y p e = " M e a s u r e G r i d N o d e V i e w S t a t e " > < C o l u m n > 6 5 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 C o l u m n s \ F 6 7 < / K e y > < / a : K e y > < a : V a l u e   i : t y p e = " M e a s u r e G r i d N o d e V i e w S t a t e " > < C o l u m n > 6 6 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 C o l u m n s \ F 6 8 < / K e y > < / a : K e y > < a : V a l u e   i : t y p e = " M e a s u r e G r i d N o d e V i e w S t a t e " > < C o l u m n > 6 7 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 C o l u m n s \ F 6 9 < / K e y > < / a : K e y > < a : V a l u e   i : t y p e = " M e a s u r e G r i d N o d e V i e w S t a t e " > < C o l u m n > 6 8 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 C o l u m n s \ F 7 0 < / K e y > < / a : K e y > < a : V a l u e   i : t y p e = " M e a s u r e G r i d N o d e V i e w S t a t e " > < C o l u m n > 6 9 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 C o l u m n s \ F 7 1 < / K e y > < / a : K e y > < a : V a l u e   i : t y p e = " M e a s u r e G r i d N o d e V i e w S t a t e " > < C o l u m n > 7 0 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 C o l u m n s \ F 7 2 < / K e y > < / a : K e y > < a : V a l u e   i : t y p e = " M e a s u r e G r i d N o d e V i e w S t a t e " > < C o l u m n > 7 1 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 C o l u m n s \ F 7 3 < / K e y > < / a : K e y > < a : V a l u e   i : t y p e = " M e a s u r e G r i d N o d e V i e w S t a t e " > < C o l u m n > 7 2 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 C o l u m n s \ F 7 4 < / K e y > < / a : K e y > < a : V a l u e   i : t y p e = " M e a s u r e G r i d N o d e V i e w S t a t e " > < C o l u m n > 7 3 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 C o l u m n s \ F 7 5 < / K e y > < / a : K e y > < a : V a l u e   i : t y p e = " M e a s u r e G r i d N o d e V i e w S t a t e " > < C o l u m n > 7 4 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 C o l u m n s \ F 7 6 < / K e y > < / a : K e y > < a : V a l u e   i : t y p e = " M e a s u r e G r i d N o d e V i e w S t a t e " > < C o l u m n > 7 5 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 C o l u m n s \ F 7 7 < / K e y > < / a : K e y > < a : V a l u e   i : t y p e = " M e a s u r e G r i d N o d e V i e w S t a t e " > < C o l u m n > 7 6 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 C o l u m n s \ F 7 8 < / K e y > < / a : K e y > < a : V a l u e   i : t y p e = " M e a s u r e G r i d N o d e V i e w S t a t e " > < C o l u m n > 7 7 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 C o l u m n s \ F 7 9 < / K e y > < / a : K e y > < a : V a l u e   i : t y p e = " M e a s u r e G r i d N o d e V i e w S t a t e " > < C o l u m n > 7 8 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 C o l u m n s \ F 8 0 < / K e y > < / a : K e y > < a : V a l u e   i : t y p e = " M e a s u r e G r i d N o d e V i e w S t a t e " > < C o l u m n > 7 9 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 C o l u m n s \ F 8 1 < / K e y > < / a : K e y > < a : V a l u e   i : t y p e = " M e a s u r e G r i d N o d e V i e w S t a t e " > < C o l u m n > 8 0 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 C o l u m n s \ F 8 2 < / K e y > < / a : K e y > < a : V a l u e   i : t y p e = " M e a s u r e G r i d N o d e V i e w S t a t e " > < C o l u m n > 8 1 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 C o l u m n s \ F 8 3 < / K e y > < / a : K e y > < a : V a l u e   i : t y p e = " M e a s u r e G r i d N o d e V i e w S t a t e " > < C o l u m n > 8 2 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 C o l u m n s \ F 8 4 < / K e y > < / a : K e y > < a : V a l u e   i : t y p e = " M e a s u r e G r i d N o d e V i e w S t a t e " > < C o l u m n > 8 3 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 C o l u m n s \ F 8 5 < / K e y > < / a : K e y > < a : V a l u e   i : t y p e = " M e a s u r e G r i d N o d e V i e w S t a t e " > < C o l u m n > 8 4 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 C o l u m n s \ F 8 6 < / K e y > < / a : K e y > < a : V a l u e   i : t y p e = " M e a s u r e G r i d N o d e V i e w S t a t e " > < C o l u m n > 8 5 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 C o l u m n s \ F 8 7 < / K e y > < / a : K e y > < a : V a l u e   i : t y p e = " M e a s u r e G r i d N o d e V i e w S t a t e " > < C o l u m n > 8 6 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 C o l u m n s \ F 8 8 < / K e y > < / a : K e y > < a : V a l u e   i : t y p e = " M e a s u r e G r i d N o d e V i e w S t a t e " > < C o l u m n > 8 7 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 C o l u m n s \ F 8 9 < / K e y > < / a : K e y > < a : V a l u e   i : t y p e = " M e a s u r e G r i d N o d e V i e w S t a t e " > < C o l u m n > 8 8 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 C o l u m n s \ F 9 0 < / K e y > < / a : K e y > < a : V a l u e   i : t y p e = " M e a s u r e G r i d N o d e V i e w S t a t e " > < C o l u m n > 8 9 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 C o l u m n s \ F 9 1 < / K e y > < / a : K e y > < a : V a l u e   i : t y p e = " M e a s u r e G r i d N o d e V i e w S t a t e " > < C o l u m n > 9 0 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 C o l u m n s \ F 9 2 < / K e y > < / a : K e y > < a : V a l u e   i : t y p e = " M e a s u r e G r i d N o d e V i e w S t a t e " > < C o l u m n > 9 1 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 C o l u m n s \ F 9 3 < / K e y > < / a : K e y > < a : V a l u e   i : t y p e = " M e a s u r e G r i d N o d e V i e w S t a t e " > < C o l u m n > 9 2 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 C o l u m n s \ F 9 4 < / K e y > < / a : K e y > < a : V a l u e   i : t y p e = " M e a s u r e G r i d N o d e V i e w S t a t e " > < C o l u m n > 9 3 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 C o l u m n s \ F 9 5 < / K e y > < / a : K e y > < a : V a l u e   i : t y p e = " M e a s u r e G r i d N o d e V i e w S t a t e " > < C o l u m n > 9 4 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 C o l u m n s \ F 9 6 < / K e y > < / a : K e y > < a : V a l u e   i : t y p e = " M e a s u r e G r i d N o d e V i e w S t a t e " > < C o l u m n > 9 5 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 C o l u m n s \ F 9 7 < / K e y > < / a : K e y > < a : V a l u e   i : t y p e = " M e a s u r e G r i d N o d e V i e w S t a t e " > < C o l u m n > 9 6 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 C o l u m n s \ F 9 8 < / K e y > < / a : K e y > < a : V a l u e   i : t y p e = " M e a s u r e G r i d N o d e V i e w S t a t e " > < C o l u m n > 9 7 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 C o l u m n s \ F 9 9 < / K e y > < / a : K e y > < a : V a l u e   i : t y p e = " M e a s u r e G r i d N o d e V i e w S t a t e " > < C o l u m n > 9 8 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 C o l u m n s \ F 1 0 0 < / K e y > < / a : K e y > < a : V a l u e   i : t y p e = " M e a s u r e G r i d N o d e V i e w S t a t e " > < C o l u m n > 9 9 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 C o l u m n s \ F 1 0 1 < / K e y > < / a : K e y > < a : V a l u e   i : t y p e = " M e a s u r e G r i d N o d e V i e w S t a t e " > < C o l u m n > 1 0 0 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 C o l u m n s \ F 1 0 2 < / K e y > < / a : K e y > < a : V a l u e   i : t y p e = " M e a s u r e G r i d N o d e V i e w S t a t e " > < C o l u m n > 1 0 1 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 C o l u m n s \ F 1 0 3 < / K e y > < / a : K e y > < a : V a l u e   i : t y p e = " M e a s u r e G r i d N o d e V i e w S t a t e " > < C o l u m n > 1 0 2 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 C o l u m n s \ F 1 0 4 < / K e y > < / a : K e y > < a : V a l u e   i : t y p e = " M e a s u r e G r i d N o d e V i e w S t a t e " > < C o l u m n > 1 0 3 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 C o l u m n s \ F 1 0 5 < / K e y > < / a : K e y > < a : V a l u e   i : t y p e = " M e a s u r e G r i d N o d e V i e w S t a t e " > < C o l u m n > 1 0 4 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 C o l u m n s \ F 1 0 6 < / K e y > < / a : K e y > < a : V a l u e   i : t y p e = " M e a s u r e G r i d N o d e V i e w S t a t e " > < C o l u m n > 1 0 5 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 C o l u m n s \ F 1 0 7 < / K e y > < / a : K e y > < a : V a l u e   i : t y p e = " M e a s u r e G r i d N o d e V i e w S t a t e " > < C o l u m n > 1 0 6 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 C o l u m n s \ F 1 0 8 < / K e y > < / a : K e y > < a : V a l u e   i : t y p e = " M e a s u r e G r i d N o d e V i e w S t a t e " > < C o l u m n > 1 0 7 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 C o l u m n s \ F 1 0 9 < / K e y > < / a : K e y > < a : V a l u e   i : t y p e = " M e a s u r e G r i d N o d e V i e w S t a t e " > < C o l u m n > 1 0 8 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 C o l u m n s \ F 1 1 0 < / K e y > < / a : K e y > < a : V a l u e   i : t y p e = " M e a s u r e G r i d N o d e V i e w S t a t e " > < C o l u m n > 1 0 9 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 C o l u m n s \ F 1 1 1 < / K e y > < / a : K e y > < a : V a l u e   i : t y p e = " M e a s u r e G r i d N o d e V i e w S t a t e " > < C o l u m n > 1 1 0 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 C o l u m n s \ F 1 1 2 < / K e y > < / a : K e y > < a : V a l u e   i : t y p e = " M e a s u r e G r i d N o d e V i e w S t a t e " > < C o l u m n > 1 1 1 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 C o l u m n s \ F 1 1 3 < / K e y > < / a : K e y > < a : V a l u e   i : t y p e = " M e a s u r e G r i d N o d e V i e w S t a t e " > < C o l u m n > 1 1 2 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 C o l u m n s \ F 1 1 4 < / K e y > < / a : K e y > < a : V a l u e   i : t y p e = " M e a s u r e G r i d N o d e V i e w S t a t e " > < C o l u m n > 1 1 3 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 C o l u m n s \ F 1 1 5 < / K e y > < / a : K e y > < a : V a l u e   i : t y p e = " M e a s u r e G r i d N o d e V i e w S t a t e " > < C o l u m n > 1 1 4 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 C o l u m n s \ F 1 1 6 < / K e y > < / a : K e y > < a : V a l u e   i : t y p e = " M e a s u r e G r i d N o d e V i e w S t a t e " > < C o l u m n > 1 1 5 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 C o l u m n s \ F 1 1 7 < / K e y > < / a : K e y > < a : V a l u e   i : t y p e = " M e a s u r e G r i d N o d e V i e w S t a t e " > < C o l u m n > 1 1 6 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 C o l u m n s \ F 1 1 8 < / K e y > < / a : K e y > < a : V a l u e   i : t y p e = " M e a s u r e G r i d N o d e V i e w S t a t e " > < C o l u m n > 1 1 7 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 C o l u m n s \ F 1 1 9 < / K e y > < / a : K e y > < a : V a l u e   i : t y p e = " M e a s u r e G r i d N o d e V i e w S t a t e " > < C o l u m n > 1 1 8 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 C o l u m n s \ F 1 2 0 < / K e y > < / a : K e y > < a : V a l u e   i : t y p e = " M e a s u r e G r i d N o d e V i e w S t a t e " > < C o l u m n > 1 1 9 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 C o l u m n s \ F 1 2 1 < / K e y > < / a : K e y > < a : V a l u e   i : t y p e = " M e a s u r e G r i d N o d e V i e w S t a t e " > < C o l u m n > 1 2 0 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 C o l u m n s \ F 1 2 2 < / K e y > < / a : K e y > < a : V a l u e   i : t y p e = " M e a s u r e G r i d N o d e V i e w S t a t e " > < C o l u m n > 1 2 1 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 C o l u m n s \ F 1 2 3 < / K e y > < / a : K e y > < a : V a l u e   i : t y p e = " M e a s u r e G r i d N o d e V i e w S t a t e " > < C o l u m n > 1 2 2 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 C o l u m n s \ F 1 2 4 < / K e y > < / a : K e y > < a : V a l u e   i : t y p e = " M e a s u r e G r i d N o d e V i e w S t a t e " > < C o l u m n > 1 2 3 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 C o l u m n s \ F 1 2 5 < / K e y > < / a : K e y > < a : V a l u e   i : t y p e = " M e a s u r e G r i d N o d e V i e w S t a t e " > < C o l u m n > 1 2 4 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 C o l u m n s \ F 1 2 6 < / K e y > < / a : K e y > < a : V a l u e   i : t y p e = " M e a s u r e G r i d N o d e V i e w S t a t e " > < C o l u m n > 1 2 5 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 C o l u m n s \ F 1 2 7 < / K e y > < / a : K e y > < a : V a l u e   i : t y p e = " M e a s u r e G r i d N o d e V i e w S t a t e " > < C o l u m n > 1 2 6 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 C o l u m n s \ F 1 2 8 < / K e y > < / a : K e y > < a : V a l u e   i : t y p e = " M e a s u r e G r i d N o d e V i e w S t a t e " > < C o l u m n > 1 2 7 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 C o l u m n s \ F 1 2 9 < / K e y > < / a : K e y > < a : V a l u e   i : t y p e = " M e a s u r e G r i d N o d e V i e w S t a t e " > < C o l u m n > 1 2 8 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 C o l u m n s \ F 1 3 0 < / K e y > < / a : K e y > < a : V a l u e   i : t y p e = " M e a s u r e G r i d N o d e V i e w S t a t e " > < C o l u m n > 1 2 9 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 C o l u m n s \ F 1 3 1 < / K e y > < / a : K e y > < a : V a l u e   i : t y p e = " M e a s u r e G r i d N o d e V i e w S t a t e " > < C o l u m n > 1 3 0 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 C o l u m n s \ F 1 3 2 < / K e y > < / a : K e y > < a : V a l u e   i : t y p e = " M e a s u r e G r i d N o d e V i e w S t a t e " > < C o l u m n > 1 3 1 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 C o l u m n s \ F 1 3 3 < / K e y > < / a : K e y > < a : V a l u e   i : t y p e = " M e a s u r e G r i d N o d e V i e w S t a t e " > < C o l u m n > 1 3 2 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 C o l u m n s \ F 1 3 4 < / K e y > < / a : K e y > < a : V a l u e   i : t y p e = " M e a s u r e G r i d N o d e V i e w S t a t e " > < C o l u m n > 1 3 3 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 C o l u m n s \ F 1 3 5 < / K e y > < / a : K e y > < a : V a l u e   i : t y p e = " M e a s u r e G r i d N o d e V i e w S t a t e " > < C o l u m n > 1 3 4 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 C o l u m n s \ F 1 3 6 < / K e y > < / a : K e y > < a : V a l u e   i : t y p e = " M e a s u r e G r i d N o d e V i e w S t a t e " > < C o l u m n > 1 3 5 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 C o l u m n s \ F 1 3 7 < / K e y > < / a : K e y > < a : V a l u e   i : t y p e = " M e a s u r e G r i d N o d e V i e w S t a t e " > < C o l u m n > 1 3 6 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 C o l u m n s \ F 1 3 8 < / K e y > < / a : K e y > < a : V a l u e   i : t y p e = " M e a s u r e G r i d N o d e V i e w S t a t e " > < C o l u m n > 1 3 7 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 C o l u m n s \ F 1 3 9 < / K e y > < / a : K e y > < a : V a l u e   i : t y p e = " M e a s u r e G r i d N o d e V i e w S t a t e " > < C o l u m n > 1 3 8 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 C o l u m n s \ F 1 4 0 < / K e y > < / a : K e y > < a : V a l u e   i : t y p e = " M e a s u r e G r i d N o d e V i e w S t a t e " > < C o l u m n > 1 3 9 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 C o l u m n s \ F 1 4 1 < / K e y > < / a : K e y > < a : V a l u e   i : t y p e = " M e a s u r e G r i d N o d e V i e w S t a t e " > < C o l u m n > 1 4 0 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 C o l u m n s \ F 1 4 2 < / K e y > < / a : K e y > < a : V a l u e   i : t y p e = " M e a s u r e G r i d N o d e V i e w S t a t e " > < C o l u m n > 1 4 1 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 C o l u m n s \ F 1 4 3 < / K e y > < / a : K e y > < a : V a l u e   i : t y p e = " M e a s u r e G r i d N o d e V i e w S t a t e " > < C o l u m n > 1 4 2 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 C o l u m n s \ F 1 4 4 < / K e y > < / a : K e y > < a : V a l u e   i : t y p e = " M e a s u r e G r i d N o d e V i e w S t a t e " > < C o l u m n > 1 4 3 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 C o l u m n s \ F 1 4 5 < / K e y > < / a : K e y > < a : V a l u e   i : t y p e = " M e a s u r e G r i d N o d e V i e w S t a t e " > < C o l u m n > 1 4 4 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 C o l u m n s \ F 1 4 6 < / K e y > < / a : K e y > < a : V a l u e   i : t y p e = " M e a s u r e G r i d N o d e V i e w S t a t e " > < C o l u m n > 1 4 5 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 C o l u m n s \ F 1 4 7 < / K e y > < / a : K e y > < a : V a l u e   i : t y p e = " M e a s u r e G r i d N o d e V i e w S t a t e " > < C o l u m n > 1 4 6 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 C o l u m n s \ F 1 4 8 < / K e y > < / a : K e y > < a : V a l u e   i : t y p e = " M e a s u r e G r i d N o d e V i e w S t a t e " > < C o l u m n > 1 4 7 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 C o l u m n s \ F 1 4 9 < / K e y > < / a : K e y > < a : V a l u e   i : t y p e = " M e a s u r e G r i d N o d e V i e w S t a t e " > < C o l u m n > 1 4 8 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 C o l u m n s \ F 1 5 0 < / K e y > < / a : K e y > < a : V a l u e   i : t y p e = " M e a s u r e G r i d N o d e V i e w S t a t e " > < C o l u m n > 1 4 9 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 C o l u m n s \ F 1 5 1 < / K e y > < / a : K e y > < a : V a l u e   i : t y p e = " M e a s u r e G r i d N o d e V i e w S t a t e " > < C o l u m n > 1 5 0 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 C o l u m n s \ F 1 5 2 < / K e y > < / a : K e y > < a : V a l u e   i : t y p e = " M e a s u r e G r i d N o d e V i e w S t a t e " > < C o l u m n > 1 5 1 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 C o l u m n s \ F 1 5 3 < / K e y > < / a : K e y > < a : V a l u e   i : t y p e = " M e a s u r e G r i d N o d e V i e w S t a t e " > < C o l u m n > 1 5 2 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 C o l u m n s \ F 1 5 4 < / K e y > < / a : K e y > < a : V a l u e   i : t y p e = " M e a s u r e G r i d N o d e V i e w S t a t e " > < C o l u m n > 1 5 3 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 C o l u m n s \ F 1 5 5 < / K e y > < / a : K e y > < a : V a l u e   i : t y p e = " M e a s u r e G r i d N o d e V i e w S t a t e " > < C o l u m n > 1 5 4 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 C o l u m n s \ F 1 5 6 < / K e y > < / a : K e y > < a : V a l u e   i : t y p e = " M e a s u r e G r i d N o d e V i e w S t a t e " > < C o l u m n > 1 5 5 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 C o l u m n s \ F 1 5 7 < / K e y > < / a : K e y > < a : V a l u e   i : t y p e = " M e a s u r e G r i d N o d e V i e w S t a t e " > < C o l u m n > 1 5 6 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 C o l u m n s \ F 1 5 8 < / K e y > < / a : K e y > < a : V a l u e   i : t y p e = " M e a s u r e G r i d N o d e V i e w S t a t e " > < C o l u m n > 1 5 7 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 C o l u m n s \ F 1 5 9 < / K e y > < / a : K e y > < a : V a l u e   i : t y p e = " M e a s u r e G r i d N o d e V i e w S t a t e " > < C o l u m n > 1 5 8 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 C o l u m n s \ F 1 6 0 < / K e y > < / a : K e y > < a : V a l u e   i : t y p e = " M e a s u r e G r i d N o d e V i e w S t a t e " > < C o l u m n > 1 5 9 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 C o l u m n s \ F 1 6 1 < / K e y > < / a : K e y > < a : V a l u e   i : t y p e = " M e a s u r e G r i d N o d e V i e w S t a t e " > < C o l u m n > 1 6 0 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 C o l u m n s \ F 1 6 2 < / K e y > < / a : K e y > < a : V a l u e   i : t y p e = " M e a s u r e G r i d N o d e V i e w S t a t e " > < C o l u m n > 1 6 1 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 C o l u m n s \ F 1 6 3 < / K e y > < / a : K e y > < a : V a l u e   i : t y p e = " M e a s u r e G r i d N o d e V i e w S t a t e " > < C o l u m n > 1 6 2 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 C o l u m n s \ F 1 6 4 < / K e y > < / a : K e y > < a : V a l u e   i : t y p e = " M e a s u r e G r i d N o d e V i e w S t a t e " > < C o l u m n > 1 6 3 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 C o l u m n s \ F 1 6 5 < / K e y > < / a : K e y > < a : V a l u e   i : t y p e = " M e a s u r e G r i d N o d e V i e w S t a t e " > < C o l u m n > 1 6 4 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 C o l u m n s \ F 1 6 6 < / K e y > < / a : K e y > < a : V a l u e   i : t y p e = " M e a s u r e G r i d N o d e V i e w S t a t e " > < C o l u m n > 1 6 5 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 C o l u m n s \ F 1 6 7 < / K e y > < / a : K e y > < a : V a l u e   i : t y p e = " M e a s u r e G r i d N o d e V i e w S t a t e " > < C o l u m n > 1 6 6 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 C o l u m n s \ F 1 6 8 < / K e y > < / a : K e y > < a : V a l u e   i : t y p e = " M e a s u r e G r i d N o d e V i e w S t a t e " > < C o l u m n > 1 6 7 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 C o l u m n s \ F 1 6 9 < / K e y > < / a : K e y > < a : V a l u e   i : t y p e = " M e a s u r e G r i d N o d e V i e w S t a t e " > < C o l u m n > 1 6 8 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 C o l u m n s \ F 1 7 0 < / K e y > < / a : K e y > < a : V a l u e   i : t y p e = " M e a s u r e G r i d N o d e V i e w S t a t e " > < C o l u m n > 1 6 9 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 C o l u m n s \ F 1 7 1 < / K e y > < / a : K e y > < a : V a l u e   i : t y p e = " M e a s u r e G r i d N o d e V i e w S t a t e " > < C o l u m n > 1 7 0 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 C o l u m n s \ F 1 7 2 < / K e y > < / a : K e y > < a : V a l u e   i : t y p e = " M e a s u r e G r i d N o d e V i e w S t a t e " > < C o l u m n > 1 7 1 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 C o l u m n s \ F 1 7 3 < / K e y > < / a : K e y > < a : V a l u e   i : t y p e = " M e a s u r e G r i d N o d e V i e w S t a t e " > < C o l u m n > 1 7 2 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 C o l u m n s \ F 1 7 4 < / K e y > < / a : K e y > < a : V a l u e   i : t y p e = " M e a s u r e G r i d N o d e V i e w S t a t e " > < C o l u m n > 1 7 3 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 C o l u m n s \ F 1 7 5 < / K e y > < / a : K e y > < a : V a l u e   i : t y p e = " M e a s u r e G r i d N o d e V i e w S t a t e " > < C o l u m n > 1 7 4 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 C o l u m n s \ F 1 7 6 < / K e y > < / a : K e y > < a : V a l u e   i : t y p e = " M e a s u r e G r i d N o d e V i e w S t a t e " > < C o l u m n > 1 7 5 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 C o l u m n s \ F 1 7 7 < / K e y > < / a : K e y > < a : V a l u e   i : t y p e = " M e a s u r e G r i d N o d e V i e w S t a t e " > < C o l u m n > 1 7 6 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 C o l u m n s \ F 1 7 8 < / K e y > < / a : K e y > < a : V a l u e   i : t y p e = " M e a s u r e G r i d N o d e V i e w S t a t e " > < C o l u m n > 1 7 7 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 C o l u m n s \ F 1 7 9 < / K e y > < / a : K e y > < a : V a l u e   i : t y p e = " M e a s u r e G r i d N o d e V i e w S t a t e " > < C o l u m n > 1 7 8 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 C o l u m n s \ F 1 8 0 < / K e y > < / a : K e y > < a : V a l u e   i : t y p e = " M e a s u r e G r i d N o d e V i e w S t a t e " > < C o l u m n > 1 7 9 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 C o l u m n s \ F 1 8 1 < / K e y > < / a : K e y > < a : V a l u e   i : t y p e = " M e a s u r e G r i d N o d e V i e w S t a t e " > < C o l u m n > 1 8 0 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 C o l u m n s \ F 1 8 2 < / K e y > < / a : K e y > < a : V a l u e   i : t y p e = " M e a s u r e G r i d N o d e V i e w S t a t e " > < C o l u m n > 1 8 1 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 C o l u m n s \ F 1 8 3 < / K e y > < / a : K e y > < a : V a l u e   i : t y p e = " M e a s u r e G r i d N o d e V i e w S t a t e " > < C o l u m n > 1 8 2 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 C o l u m n s \ F 1 8 4 < / K e y > < / a : K e y > < a : V a l u e   i : t y p e = " M e a s u r e G r i d N o d e V i e w S t a t e " > < C o l u m n > 1 8 3 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 C o l u m n s \ F 1 8 5 < / K e y > < / a : K e y > < a : V a l u e   i : t y p e = " M e a s u r e G r i d N o d e V i e w S t a t e " > < C o l u m n > 1 8 4 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 C o l u m n s \ F 1 8 6 < / K e y > < / a : K e y > < a : V a l u e   i : t y p e = " M e a s u r e G r i d N o d e V i e w S t a t e " > < C o l u m n > 1 8 5 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 C o l u m n s \ F 1 8 7 < / K e y > < / a : K e y > < a : V a l u e   i : t y p e = " M e a s u r e G r i d N o d e V i e w S t a t e " > < C o l u m n > 1 8 6 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 C o l u m n s \ F 1 8 8 < / K e y > < / a : K e y > < a : V a l u e   i : t y p e = " M e a s u r e G r i d N o d e V i e w S t a t e " > < C o l u m n > 1 8 7 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 C o l u m n s \ F 1 8 9 < / K e y > < / a : K e y > < a : V a l u e   i : t y p e = " M e a s u r e G r i d N o d e V i e w S t a t e " > < C o l u m n > 1 8 8 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 C o l u m n s \ F 1 9 0 < / K e y > < / a : K e y > < a : V a l u e   i : t y p e = " M e a s u r e G r i d N o d e V i e w S t a t e " > < C o l u m n > 1 8 9 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 C o l u m n s \ F 1 9 1 < / K e y > < / a : K e y > < a : V a l u e   i : t y p e = " M e a s u r e G r i d N o d e V i e w S t a t e " > < C o l u m n > 1 9 0 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 C o l u m n s \ F 1 9 2 < / K e y > < / a : K e y > < a : V a l u e   i : t y p e = " M e a s u r e G r i d N o d e V i e w S t a t e " > < C o l u m n > 1 9 1 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 C o l u m n s \ F 1 9 3 < / K e y > < / a : K e y > < a : V a l u e   i : t y p e = " M e a s u r e G r i d N o d e V i e w S t a t e " > < C o l u m n > 1 9 2 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 C o l u m n s \ F 1 9 4 < / K e y > < / a : K e y > < a : V a l u e   i : t y p e = " M e a s u r e G r i d N o d e V i e w S t a t e " > < C o l u m n > 1 9 3 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 C o l u m n s \ F 1 9 5 < / K e y > < / a : K e y > < a : V a l u e   i : t y p e = " M e a s u r e G r i d N o d e V i e w S t a t e " > < C o l u m n > 1 9 4 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 C o l u m n s \ F 1 9 6 < / K e y > < / a : K e y > < a : V a l u e   i : t y p e = " M e a s u r e G r i d N o d e V i e w S t a t e " > < C o l u m n > 1 9 5 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 C o l u m n s \ F 1 9 7 < / K e y > < / a : K e y > < a : V a l u e   i : t y p e = " M e a s u r e G r i d N o d e V i e w S t a t e " > < C o l u m n > 1 9 6 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 C o l u m n s \ F 1 9 8 < / K e y > < / a : K e y > < a : V a l u e   i : t y p e = " M e a s u r e G r i d N o d e V i e w S t a t e " > < C o l u m n > 1 9 7 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 C o l u m n s \ F 1 9 9 < / K e y > < / a : K e y > < a : V a l u e   i : t y p e = " M e a s u r e G r i d N o d e V i e w S t a t e " > < C o l u m n > 1 9 8 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 C o l u m n s \ F 2 0 0 < / K e y > < / a : K e y > < a : V a l u e   i : t y p e = " M e a s u r e G r i d N o d e V i e w S t a t e " > < C o l u m n > 1 9 9 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 C o l u m n s \ F 2 0 1 < / K e y > < / a : K e y > < a : V a l u e   i : t y p e = " M e a s u r e G r i d N o d e V i e w S t a t e " > < C o l u m n > 2 0 0 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 C o l u m n s \ F 2 0 2 < / K e y > < / a : K e y > < a : V a l u e   i : t y p e = " M e a s u r e G r i d N o d e V i e w S t a t e " > < C o l u m n > 2 0 1 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 C o l u m n s \ F 2 0 3 < / K e y > < / a : K e y > < a : V a l u e   i : t y p e = " M e a s u r e G r i d N o d e V i e w S t a t e " > < C o l u m n > 2 0 2 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 C o l u m n s \ F 2 0 4 < / K e y > < / a : K e y > < a : V a l u e   i : t y p e = " M e a s u r e G r i d N o d e V i e w S t a t e " > < C o l u m n > 2 0 3 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 C o l u m n s \ F 2 0 5 < / K e y > < / a : K e y > < a : V a l u e   i : t y p e = " M e a s u r e G r i d N o d e V i e w S t a t e " > < C o l u m n > 2 0 4 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 C o l u m n s \ F 2 0 6 < / K e y > < / a : K e y > < a : V a l u e   i : t y p e = " M e a s u r e G r i d N o d e V i e w S t a t e " > < C o l u m n > 2 0 5 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 C o l u m n s \ F 2 0 7 < / K e y > < / a : K e y > < a : V a l u e   i : t y p e = " M e a s u r e G r i d N o d e V i e w S t a t e " > < C o l u m n > 2 0 6 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 C o l u m n s \ F 2 0 8 < / K e y > < / a : K e y > < a : V a l u e   i : t y p e = " M e a s u r e G r i d N o d e V i e w S t a t e " > < C o l u m n > 2 0 7 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 C o l u m n s \ F 2 0 9 < / K e y > < / a : K e y > < a : V a l u e   i : t y p e = " M e a s u r e G r i d N o d e V i e w S t a t e " > < C o l u m n > 2 0 8 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 C o l u m n s \ F 2 1 0 < / K e y > < / a : K e y > < a : V a l u e   i : t y p e = " M e a s u r e G r i d N o d e V i e w S t a t e " > < C o l u m n > 2 0 9 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 C o l u m n s \ F 2 1 1 < / K e y > < / a : K e y > < a : V a l u e   i : t y p e = " M e a s u r e G r i d N o d e V i e w S t a t e " > < C o l u m n > 2 1 0 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 C o l u m n s \ F 2 1 2 < / K e y > < / a : K e y > < a : V a l u e   i : t y p e = " M e a s u r e G r i d N o d e V i e w S t a t e " > < C o l u m n > 2 1 1 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 C o l u m n s \ F 2 1 3 < / K e y > < / a : K e y > < a : V a l u e   i : t y p e = " M e a s u r e G r i d N o d e V i e w S t a t e " > < C o l u m n > 2 1 2 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 C o l u m n s \ F 2 1 4 < / K e y > < / a : K e y > < a : V a l u e   i : t y p e = " M e a s u r e G r i d N o d e V i e w S t a t e " > < C o l u m n > 2 1 3 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 C o l u m n s \ F 2 1 5 < / K e y > < / a : K e y > < a : V a l u e   i : t y p e = " M e a s u r e G r i d N o d e V i e w S t a t e " > < C o l u m n > 2 1 4 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 C o l u m n s \ F 2 1 6 < / K e y > < / a : K e y > < a : V a l u e   i : t y p e = " M e a s u r e G r i d N o d e V i e w S t a t e " > < C o l u m n > 2 1 5 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 C o l u m n s \ F 2 1 7 < / K e y > < / a : K e y > < a : V a l u e   i : t y p e = " M e a s u r e G r i d N o d e V i e w S t a t e " > < C o l u m n > 2 1 6 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 C o l u m n s \ F 2 1 8 < / K e y > < / a : K e y > < a : V a l u e   i : t y p e = " M e a s u r e G r i d N o d e V i e w S t a t e " > < C o l u m n > 2 1 7 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 C o l u m n s \ F 2 1 9 < / K e y > < / a : K e y > < a : V a l u e   i : t y p e = " M e a s u r e G r i d N o d e V i e w S t a t e " > < C o l u m n > 2 1 8 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 C o l u m n s \ F 2 2 0 < / K e y > < / a : K e y > < a : V a l u e   i : t y p e = " M e a s u r e G r i d N o d e V i e w S t a t e " > < C o l u m n > 2 1 9 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 C o l u m n s \ F 2 2 1 < / K e y > < / a : K e y > < a : V a l u e   i : t y p e = " M e a s u r e G r i d N o d e V i e w S t a t e " > < C o l u m n > 2 2 0 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 C o l u m n s \ F 2 2 2 < / K e y > < / a : K e y > < a : V a l u e   i : t y p e = " M e a s u r e G r i d N o d e V i e w S t a t e " > < C o l u m n > 2 2 1 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 C o l u m n s \ F 2 2 3 < / K e y > < / a : K e y > < a : V a l u e   i : t y p e = " M e a s u r e G r i d N o d e V i e w S t a t e " > < C o l u m n > 2 2 2 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 C o l u m n s \ F 2 2 4 < / K e y > < / a : K e y > < a : V a l u e   i : t y p e = " M e a s u r e G r i d N o d e V i e w S t a t e " > < C o l u m n > 2 2 3 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 C o l u m n s \ F 2 2 5 < / K e y > < / a : K e y > < a : V a l u e   i : t y p e = " M e a s u r e G r i d N o d e V i e w S t a t e " > < C o l u m n > 2 2 4 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 C o l u m n s \ F 2 2 6 < / K e y > < / a : K e y > < a : V a l u e   i : t y p e = " M e a s u r e G r i d N o d e V i e w S t a t e " > < C o l u m n > 2 2 5 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 C o l u m n s \ F 2 2 7 < / K e y > < / a : K e y > < a : V a l u e   i : t y p e = " M e a s u r e G r i d N o d e V i e w S t a t e " > < C o l u m n > 2 2 6 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 C o l u m n s \ F 2 2 8 < / K e y > < / a : K e y > < a : V a l u e   i : t y p e = " M e a s u r e G r i d N o d e V i e w S t a t e " > < C o l u m n > 2 2 7 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 C o l u m n s \ F 2 2 9 < / K e y > < / a : K e y > < a : V a l u e   i : t y p e = " M e a s u r e G r i d N o d e V i e w S t a t e " > < C o l u m n > 2 2 8 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 C o l u m n s \ F 2 3 0 < / K e y > < / a : K e y > < a : V a l u e   i : t y p e = " M e a s u r e G r i d N o d e V i e w S t a t e " > < C o l u m n > 2 2 9 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 C o l u m n s \ F 2 3 1 < / K e y > < / a : K e y > < a : V a l u e   i : t y p e = " M e a s u r e G r i d N o d e V i e w S t a t e " > < C o l u m n > 2 3 0 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 C o l u m n s \ F 2 3 2 < / K e y > < / a : K e y > < a : V a l u e   i : t y p e = " M e a s u r e G r i d N o d e V i e w S t a t e " > < C o l u m n > 2 3 1 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 C o l u m n s \ F 2 3 3 < / K e y > < / a : K e y > < a : V a l u e   i : t y p e = " M e a s u r e G r i d N o d e V i e w S t a t e " > < C o l u m n > 2 3 2 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 C o l u m n s \ F 2 3 4 < / K e y > < / a : K e y > < a : V a l u e   i : t y p e = " M e a s u r e G r i d N o d e V i e w S t a t e " > < C o l u m n > 2 3 3 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 C o l u m n s \ F 2 3 5 < / K e y > < / a : K e y > < a : V a l u e   i : t y p e = " M e a s u r e G r i d N o d e V i e w S t a t e " > < C o l u m n > 2 3 4 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 C o l u m n s \ F 2 3 6 < / K e y > < / a : K e y > < a : V a l u e   i : t y p e = " M e a s u r e G r i d N o d e V i e w S t a t e " > < C o l u m n > 2 3 5 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 C o l u m n s \ F 2 3 7 < / K e y > < / a : K e y > < a : V a l u e   i : t y p e = " M e a s u r e G r i d N o d e V i e w S t a t e " > < C o l u m n > 2 3 6 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 C o l u m n s \ F 2 3 8 < / K e y > < / a : K e y > < a : V a l u e   i : t y p e = " M e a s u r e G r i d N o d e V i e w S t a t e " > < C o l u m n > 2 3 7 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 C o l u m n s \ F 2 3 9 < / K e y > < / a : K e y > < a : V a l u e   i : t y p e = " M e a s u r e G r i d N o d e V i e w S t a t e " > < C o l u m n > 2 3 8 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 C o l u m n s \ F 2 4 0 < / K e y > < / a : K e y > < a : V a l u e   i : t y p e = " M e a s u r e G r i d N o d e V i e w S t a t e " > < C o l u m n > 2 3 9 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 C o l u m n s \ F 2 4 1 < / K e y > < / a : K e y > < a : V a l u e   i : t y p e = " M e a s u r e G r i d N o d e V i e w S t a t e " > < C o l u m n > 2 4 0 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 C o l u m n s \ F 2 4 2 < / K e y > < / a : K e y > < a : V a l u e   i : t y p e = " M e a s u r e G r i d N o d e V i e w S t a t e " > < C o l u m n > 2 4 1 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 C o l u m n s \ F 2 4 3 < / K e y > < / a : K e y > < a : V a l u e   i : t y p e = " M e a s u r e G r i d N o d e V i e w S t a t e " > < C o l u m n > 2 4 2 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 C o l u m n s \ F 2 4 4 < / K e y > < / a : K e y > < a : V a l u e   i : t y p e = " M e a s u r e G r i d N o d e V i e w S t a t e " > < C o l u m n > 2 4 3 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 C o l u m n s \ F 2 4 5 < / K e y > < / a : K e y > < a : V a l u e   i : t y p e = " M e a s u r e G r i d N o d e V i e w S t a t e " > < C o l u m n > 2 4 4 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 C o l u m n s \ F 2 4 6 < / K e y > < / a : K e y > < a : V a l u e   i : t y p e = " M e a s u r e G r i d N o d e V i e w S t a t e " > < C o l u m n > 2 4 5 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 C o l u m n s \ F 2 4 7 < / K e y > < / a : K e y > < a : V a l u e   i : t y p e = " M e a s u r e G r i d N o d e V i e w S t a t e " > < C o l u m n > 2 4 6 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 C o l u m n s \ F 2 4 8 < / K e y > < / a : K e y > < a : V a l u e   i : t y p e = " M e a s u r e G r i d N o d e V i e w S t a t e " > < C o l u m n > 2 4 7 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 C o l u m n s \ F 2 4 9 < / K e y > < / a : K e y > < a : V a l u e   i : t y p e = " M e a s u r e G r i d N o d e V i e w S t a t e " > < C o l u m n > 2 4 8 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 C o l u m n s \ F 2 5 0 < / K e y > < / a : K e y > < a : V a l u e   i : t y p e = " M e a s u r e G r i d N o d e V i e w S t a t e " > < C o l u m n > 2 4 9 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 C o l u m n s \ F 2 5 1 < / K e y > < / a : K e y > < a : V a l u e   i : t y p e = " M e a s u r e G r i d N o d e V i e w S t a t e " > < C o l u m n > 2 5 0 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 C o l u m n s \ F 2 5 2 < / K e y > < / a : K e y > < a : V a l u e   i : t y p e = " M e a s u r e G r i d N o d e V i e w S t a t e " > < C o l u m n > 2 5 1 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 C o l u m n s \ F 2 5 3 < / K e y > < / a : K e y > < a : V a l u e   i : t y p e = " M e a s u r e G r i d N o d e V i e w S t a t e " > < C o l u m n > 2 5 2 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 C o l u m n s \ F 2 5 4 < / K e y > < / a : K e y > < a : V a l u e   i : t y p e = " M e a s u r e G r i d N o d e V i e w S t a t e " > < C o l u m n > 2 5 3 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 C o l u m n s \ F 2 5 5 < / K e y > < / a : K e y > < a : V a l u e   i : t y p e = " M e a s u r e G r i d N o d e V i e w S t a t e " > < C o l u m n > 2 5 4 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 P l a n i l h a 1 < / K e y > < / D i a g r a m O b j e c t K e y > < D i a g r a m O b j e c t K e y > < K e y > A c t i o n s \ A d d   t o   h i e r a r c h y   F o r   & l t ; T a b l e s \ P l a n i l h a 1 \ H i e r a r c h i e s \ H i e r a r q u i a 1 & g t ; < / K e y > < / D i a g r a m O b j e c t K e y > < D i a g r a m O b j e c t K e y > < K e y > A c t i o n s \ M o v e   t o   a   H i e r a r c h y   i n   T a b l e   P l a n i l h a 1 < / K e y > < / D i a g r a m O b j e c t K e y > < D i a g r a m O b j e c t K e y > < K e y > A c t i o n s \ M o v e   i n t o   h i e r a r c h y   F o r   & l t ; T a b l e s \ P l a n i l h a 1 \ H i e r a r c h i e s \ H i e r a r q u i a 1 & g t ; 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 T a g s \ T a b l e s \ & l t ; T a b l e s \ P l a n i l h a 1 & g t ; < / K e y > < / D i a g r a m O b j e c t K e y > < D i a g r a m O b j e c t K e y > < K e y > D y n a m i c   T a g s \ T a b l e s \ & l t ; T a b l e s \ P l a n i l h a 1 _ x l n m # P r i n t _ A r e a & g t ; < / K e y > < / D i a g r a m O b j e c t K e y > < D i a g r a m O b j e c t K e y > < K e y > D y n a m i c   T a g s \ H i e r a r c h i e s \ & l t ; T a b l e s \ P l a n i l h a 1 \ H i e r a r c h i e s \ H i e r a r q u i a 1 & g t ; < / K e y > < / D i a g r a m O b j e c t K e y > < D i a g r a m O b j e c t K e y > < K e y > T a b l e s \ P l a n i l h a 1 < / K e y > < / D i a g r a m O b j e c t K e y > < D i a g r a m O b j e c t K e y > < K e y > T a b l e s \ P l a n i l h a 1 \ C o l u m n s \ F 1 < / K e y > < / D i a g r a m O b j e c t K e y > < D i a g r a m O b j e c t K e y > < K e y > T a b l e s \ P l a n i l h a 1 \ C o l u m n s \ F 2 < / K e y > < / D i a g r a m O b j e c t K e y > < D i a g r a m O b j e c t K e y > < K e y > T a b l e s \ P l a n i l h a 1 \ C o l u m n s \ F 3 < / K e y > < / D i a g r a m O b j e c t K e y > < D i a g r a m O b j e c t K e y > < K e y > T a b l e s \ P l a n i l h a 1 \ C o l u m n s \ F 4 < / K e y > < / D i a g r a m O b j e c t K e y > < D i a g r a m O b j e c t K e y > < K e y > T a b l e s \ P l a n i l h a 1 \ C o l u m n s \ F 5 < / K e y > < / D i a g r a m O b j e c t K e y > < D i a g r a m O b j e c t K e y > < K e y > T a b l e s \ P l a n i l h a 1 \ C o l u m n s \ F 6 < / K e y > < / D i a g r a m O b j e c t K e y > < D i a g r a m O b j e c t K e y > < K e y > T a b l e s \ P l a n i l h a 1 \ C o l u m n s \ F 7 < / K e y > < / D i a g r a m O b j e c t K e y > < D i a g r a m O b j e c t K e y > < K e y > T a b l e s \ P l a n i l h a 1 \ C o l u m n s \ F 8 < / K e y > < / D i a g r a m O b j e c t K e y > < D i a g r a m O b j e c t K e y > < K e y > T a b l e s \ P l a n i l h a 1 \ C o l u m n s \ F 9 < / K e y > < / D i a g r a m O b j e c t K e y > < D i a g r a m O b j e c t K e y > < K e y > T a b l e s \ P l a n i l h a 1 \ C o l u m n s \ F 1 0 < / K e y > < / D i a g r a m O b j e c t K e y > < D i a g r a m O b j e c t K e y > < K e y > T a b l e s \ P l a n i l h a 1 \ C o l u m n s \ F 1 1 < / K e y > < / D i a g r a m O b j e c t K e y > < D i a g r a m O b j e c t K e y > < K e y > T a b l e s \ P l a n i l h a 1 \ C o l u m n s \ F 1 2 < / K e y > < / D i a g r a m O b j e c t K e y > < D i a g r a m O b j e c t K e y > < K e y > T a b l e s \ P l a n i l h a 1 \ C o l u m n s \ F 1 3 < / K e y > < / D i a g r a m O b j e c t K e y > < D i a g r a m O b j e c t K e y > < K e y > T a b l e s \ P l a n i l h a 1 \ C o l u m n s \ F 1 4 < / K e y > < / D i a g r a m O b j e c t K e y > < D i a g r a m O b j e c t K e y > < K e y > T a b l e s \ P l a n i l h a 1 \ C o l u m n s \ F 1 5 < / K e y > < / D i a g r a m O b j e c t K e y > < D i a g r a m O b j e c t K e y > < K e y > T a b l e s \ P l a n i l h a 1 \ C o l u m n s \ F 1 6 < / K e y > < / D i a g r a m O b j e c t K e y > < D i a g r a m O b j e c t K e y > < K e y > T a b l e s \ P l a n i l h a 1 \ C o l u m n s \ F 1 7 < / K e y > < / D i a g r a m O b j e c t K e y > < D i a g r a m O b j e c t K e y > < K e y > T a b l e s \ P l a n i l h a 1 \ C o l u m n s \ F 1 8 < / K e y > < / D i a g r a m O b j e c t K e y > < D i a g r a m O b j e c t K e y > < K e y > T a b l e s \ P l a n i l h a 1 \ C o l u m n s \ F 1 9 < / K e y > < / D i a g r a m O b j e c t K e y > < D i a g r a m O b j e c t K e y > < K e y > T a b l e s \ P l a n i l h a 1 \ C o l u m n s \ F 2 0 < / K e y > < / D i a g r a m O b j e c t K e y > < D i a g r a m O b j e c t K e y > < K e y > T a b l e s \ P l a n i l h a 1 \ C o l u m n s \ F 2 1 < / K e y > < / D i a g r a m O b j e c t K e y > < D i a g r a m O b j e c t K e y > < K e y > T a b l e s \ P l a n i l h a 1 \ C o l u m n s \ F 2 2 < / K e y > < / D i a g r a m O b j e c t K e y > < D i a g r a m O b j e c t K e y > < K e y > T a b l e s \ P l a n i l h a 1 \ C o l u m n s \ F 2 3 < / K e y > < / D i a g r a m O b j e c t K e y > < D i a g r a m O b j e c t K e y > < K e y > T a b l e s \ P l a n i l h a 1 \ C o l u m n s \ F 2 4 < / K e y > < / D i a g r a m O b j e c t K e y > < D i a g r a m O b j e c t K e y > < K e y > T a b l e s \ P l a n i l h a 1 \ C o l u m n s \ F 2 5 < / K e y > < / D i a g r a m O b j e c t K e y > < D i a g r a m O b j e c t K e y > < K e y > T a b l e s \ P l a n i l h a 1 \ C o l u m n s \ F 2 6 < / K e y > < / D i a g r a m O b j e c t K e y > < D i a g r a m O b j e c t K e y > < K e y > T a b l e s \ P l a n i l h a 1 \ C o l u m n s \ F 2 7 < / K e y > < / D i a g r a m O b j e c t K e y > < D i a g r a m O b j e c t K e y > < K e y > T a b l e s \ P l a n i l h a 1 \ C o l u m n s \ F 2 8 < / K e y > < / D i a g r a m O b j e c t K e y > < D i a g r a m O b j e c t K e y > < K e y > T a b l e s \ P l a n i l h a 1 \ C o l u m n s \ F 2 9 < / K e y > < / D i a g r a m O b j e c t K e y > < D i a g r a m O b j e c t K e y > < K e y > T a b l e s \ P l a n i l h a 1 \ C o l u m n s \ F 3 0 < / K e y > < / D i a g r a m O b j e c t K e y > < D i a g r a m O b j e c t K e y > < K e y > T a b l e s \ P l a n i l h a 1 \ C o l u m n s \ F 3 1 < / K e y > < / D i a g r a m O b j e c t K e y > < D i a g r a m O b j e c t K e y > < K e y > T a b l e s \ P l a n i l h a 1 \ C o l u m n s \ F 3 2 < / K e y > < / D i a g r a m O b j e c t K e y > < D i a g r a m O b j e c t K e y > < K e y > T a b l e s \ P l a n i l h a 1 \ C o l u m n s \ F 3 3 < / K e y > < / D i a g r a m O b j e c t K e y > < D i a g r a m O b j e c t K e y > < K e y > T a b l e s \ P l a n i l h a 1 \ C o l u m n s \ F 3 4 < / K e y > < / D i a g r a m O b j e c t K e y > < D i a g r a m O b j e c t K e y > < K e y > T a b l e s \ P l a n i l h a 1 \ C o l u m n s \ F 3 5 < / K e y > < / D i a g r a m O b j e c t K e y > < D i a g r a m O b j e c t K e y > < K e y > T a b l e s \ P l a n i l h a 1 \ C o l u m n s \ F 3 6 < / K e y > < / D i a g r a m O b j e c t K e y > < D i a g r a m O b j e c t K e y > < K e y > T a b l e s \ P l a n i l h a 1 \ C o l u m n s \ F 3 7 < / K e y > < / D i a g r a m O b j e c t K e y > < D i a g r a m O b j e c t K e y > < K e y > T a b l e s \ P l a n i l h a 1 \ C o l u m n s \ F 3 8 < / K e y > < / D i a g r a m O b j e c t K e y > < D i a g r a m O b j e c t K e y > < K e y > T a b l e s \ P l a n i l h a 1 \ C o l u m n s \ F 3 9 < / K e y > < / D i a g r a m O b j e c t K e y > < D i a g r a m O b j e c t K e y > < K e y > T a b l e s \ P l a n i l h a 1 \ C o l u m n s \ F 4 0 < / K e y > < / D i a g r a m O b j e c t K e y > < D i a g r a m O b j e c t K e y > < K e y > T a b l e s \ P l a n i l h a 1 \ C o l u m n s \ F 4 1 < / K e y > < / D i a g r a m O b j e c t K e y > < D i a g r a m O b j e c t K e y > < K e y > T a b l e s \ P l a n i l h a 1 \ C o l u m n s \ F 4 2 < / K e y > < / D i a g r a m O b j e c t K e y > < D i a g r a m O b j e c t K e y > < K e y > T a b l e s \ P l a n i l h a 1 \ C o l u m n s \ F 4 3 < / K e y > < / D i a g r a m O b j e c t K e y > < D i a g r a m O b j e c t K e y > < K e y > T a b l e s \ P l a n i l h a 1 \ C o l u m n s \ F 4 4 < / K e y > < / D i a g r a m O b j e c t K e y > < D i a g r a m O b j e c t K e y > < K e y > T a b l e s \ P l a n i l h a 1 \ C o l u m n s \ F 4 5 < / K e y > < / D i a g r a m O b j e c t K e y > < D i a g r a m O b j e c t K e y > < K e y > T a b l e s \ P l a n i l h a 1 \ C o l u m n s \ F 4 6 < / K e y > < / D i a g r a m O b j e c t K e y > < D i a g r a m O b j e c t K e y > < K e y > T a b l e s \ P l a n i l h a 1 \ C o l u m n s \ F 4 7 < / K e y > < / D i a g r a m O b j e c t K e y > < D i a g r a m O b j e c t K e y > < K e y > T a b l e s \ P l a n i l h a 1 \ C o l u m n s \ F 4 8 < / K e y > < / D i a g r a m O b j e c t K e y > < D i a g r a m O b j e c t K e y > < K e y > T a b l e s \ P l a n i l h a 1 \ C o l u m n s \ F 4 9 < / K e y > < / D i a g r a m O b j e c t K e y > < D i a g r a m O b j e c t K e y > < K e y > T a b l e s \ P l a n i l h a 1 \ C o l u m n s \ F 5 0 < / K e y > < / D i a g r a m O b j e c t K e y > < D i a g r a m O b j e c t K e y > < K e y > T a b l e s \ P l a n i l h a 1 \ C o l u m n s \ F 5 1 < / K e y > < / D i a g r a m O b j e c t K e y > < D i a g r a m O b j e c t K e y > < K e y > T a b l e s \ P l a n i l h a 1 \ C o l u m n s \ F 5 2 < / K e y > < / D i a g r a m O b j e c t K e y > < D i a g r a m O b j e c t K e y > < K e y > T a b l e s \ P l a n i l h a 1 \ C o l u m n s \ F 5 3 < / K e y > < / D i a g r a m O b j e c t K e y > < D i a g r a m O b j e c t K e y > < K e y > T a b l e s \ P l a n i l h a 1 \ C o l u m n s \ F 5 4 < / K e y > < / D i a g r a m O b j e c t K e y > < D i a g r a m O b j e c t K e y > < K e y > T a b l e s \ P l a n i l h a 1 \ C o l u m n s \ F 5 5 < / K e y > < / D i a g r a m O b j e c t K e y > < D i a g r a m O b j e c t K e y > < K e y > T a b l e s \ P l a n i l h a 1 \ C o l u m n s \ F 5 6 < / K e y > < / D i a g r a m O b j e c t K e y > < D i a g r a m O b j e c t K e y > < K e y > T a b l e s \ P l a n i l h a 1 \ C o l u m n s \ F 5 7 < / K e y > < / D i a g r a m O b j e c t K e y > < D i a g r a m O b j e c t K e y > < K e y > T a b l e s \ P l a n i l h a 1 \ C o l u m n s \ F 5 8 < / K e y > < / D i a g r a m O b j e c t K e y > < D i a g r a m O b j e c t K e y > < K e y > T a b l e s \ P l a n i l h a 1 \ C o l u m n s \ F 5 9 < / K e y > < / D i a g r a m O b j e c t K e y > < D i a g r a m O b j e c t K e y > < K e y > T a b l e s \ P l a n i l h a 1 \ C o l u m n s \ F 6 0 < / K e y > < / D i a g r a m O b j e c t K e y > < D i a g r a m O b j e c t K e y > < K e y > T a b l e s \ P l a n i l h a 1 \ C o l u m n s \ F 6 1 < / K e y > < / D i a g r a m O b j e c t K e y > < D i a g r a m O b j e c t K e y > < K e y > T a b l e s \ P l a n i l h a 1 \ C o l u m n s \ F 6 2 < / K e y > < / D i a g r a m O b j e c t K e y > < D i a g r a m O b j e c t K e y > < K e y > T a b l e s \ P l a n i l h a 1 \ C o l u m n s \ F 6 3 < / K e y > < / D i a g r a m O b j e c t K e y > < D i a g r a m O b j e c t K e y > < K e y > T a b l e s \ P l a n i l h a 1 \ C o l u m n s \ F 6 4 < / K e y > < / D i a g r a m O b j e c t K e y > < D i a g r a m O b j e c t K e y > < K e y > T a b l e s \ P l a n i l h a 1 \ C o l u m n s \ F 6 5 < / K e y > < / D i a g r a m O b j e c t K e y > < D i a g r a m O b j e c t K e y > < K e y > T a b l e s \ P l a n i l h a 1 \ C o l u m n s \ F 6 6 < / K e y > < / D i a g r a m O b j e c t K e y > < D i a g r a m O b j e c t K e y > < K e y > T a b l e s \ P l a n i l h a 1 \ C o l u m n s \ F 6 7 < / K e y > < / D i a g r a m O b j e c t K e y > < D i a g r a m O b j e c t K e y > < K e y > T a b l e s \ P l a n i l h a 1 \ C o l u m n s \ F 6 8 < / K e y > < / D i a g r a m O b j e c t K e y > < D i a g r a m O b j e c t K e y > < K e y > T a b l e s \ P l a n i l h a 1 \ C o l u m n s \ F 6 9 < / K e y > < / D i a g r a m O b j e c t K e y > < D i a g r a m O b j e c t K e y > < K e y > T a b l e s \ P l a n i l h a 1 \ C o l u m n s \ F 7 0 < / K e y > < / D i a g r a m O b j e c t K e y > < D i a g r a m O b j e c t K e y > < K e y > T a b l e s \ P l a n i l h a 1 \ C o l u m n s \ F 7 1 < / K e y > < / D i a g r a m O b j e c t K e y > < D i a g r a m O b j e c t K e y > < K e y > T a b l e s \ P l a n i l h a 1 \ C o l u m n s \ F 7 2 < / K e y > < / D i a g r a m O b j e c t K e y > < D i a g r a m O b j e c t K e y > < K e y > T a b l e s \ P l a n i l h a 1 \ C o l u m n s \ F 7 3 < / K e y > < / D i a g r a m O b j e c t K e y > < D i a g r a m O b j e c t K e y > < K e y > T a b l e s \ P l a n i l h a 1 \ C o l u m n s \ F 7 4 < / K e y > < / D i a g r a m O b j e c t K e y > < D i a g r a m O b j e c t K e y > < K e y > T a b l e s \ P l a n i l h a 1 \ C o l u m n s \ F 7 5 < / K e y > < / D i a g r a m O b j e c t K e y > < D i a g r a m O b j e c t K e y > < K e y > T a b l e s \ P l a n i l h a 1 \ C o l u m n s \ F 7 6 < / K e y > < / D i a g r a m O b j e c t K e y > < D i a g r a m O b j e c t K e y > < K e y > T a b l e s \ P l a n i l h a 1 \ C o l u m n s \ F 7 7 < / K e y > < / D i a g r a m O b j e c t K e y > < D i a g r a m O b j e c t K e y > < K e y > T a b l e s \ P l a n i l h a 1 \ C o l u m n s \ F 7 8 < / K e y > < / D i a g r a m O b j e c t K e y > < D i a g r a m O b j e c t K e y > < K e y > T a b l e s \ P l a n i l h a 1 \ C o l u m n s \ F 7 9 < / K e y > < / D i a g r a m O b j e c t K e y > < D i a g r a m O b j e c t K e y > < K e y > T a b l e s \ P l a n i l h a 1 \ C o l u m n s \ F 8 0 < / K e y > < / D i a g r a m O b j e c t K e y > < D i a g r a m O b j e c t K e y > < K e y > T a b l e s \ P l a n i l h a 1 \ C o l u m n s \ F 8 1 < / K e y > < / D i a g r a m O b j e c t K e y > < D i a g r a m O b j e c t K e y > < K e y > T a b l e s \ P l a n i l h a 1 \ C o l u m n s \ F 8 2 < / K e y > < / D i a g r a m O b j e c t K e y > < D i a g r a m O b j e c t K e y > < K e y > T a b l e s \ P l a n i l h a 1 \ C o l u m n s \ F 8 3 < / K e y > < / D i a g r a m O b j e c t K e y > < D i a g r a m O b j e c t K e y > < K e y > T a b l e s \ P l a n i l h a 1 \ C o l u m n s \ F 8 4 < / K e y > < / D i a g r a m O b j e c t K e y > < D i a g r a m O b j e c t K e y > < K e y > T a b l e s \ P l a n i l h a 1 \ C o l u m n s \ F 8 5 < / K e y > < / D i a g r a m O b j e c t K e y > < D i a g r a m O b j e c t K e y > < K e y > T a b l e s \ P l a n i l h a 1 \ C o l u m n s \ F 8 6 < / K e y > < / D i a g r a m O b j e c t K e y > < D i a g r a m O b j e c t K e y > < K e y > T a b l e s \ P l a n i l h a 1 \ C o l u m n s \ F 8 7 < / K e y > < / D i a g r a m O b j e c t K e y > < D i a g r a m O b j e c t K e y > < K e y > T a b l e s \ P l a n i l h a 1 \ C o l u m n s \ F 8 8 < / K e y > < / D i a g r a m O b j e c t K e y > < D i a g r a m O b j e c t K e y > < K e y > T a b l e s \ P l a n i l h a 1 \ C o l u m n s \ F 8 9 < / K e y > < / D i a g r a m O b j e c t K e y > < D i a g r a m O b j e c t K e y > < K e y > T a b l e s \ P l a n i l h a 1 \ C o l u m n s \ F 9 0 < / K e y > < / D i a g r a m O b j e c t K e y > < D i a g r a m O b j e c t K e y > < K e y > T a b l e s \ P l a n i l h a 1 \ C o l u m n s \ F 9 1 < / K e y > < / D i a g r a m O b j e c t K e y > < D i a g r a m O b j e c t K e y > < K e y > T a b l e s \ P l a n i l h a 1 \ C o l u m n s \ F 9 2 < / K e y > < / D i a g r a m O b j e c t K e y > < D i a g r a m O b j e c t K e y > < K e y > T a b l e s \ P l a n i l h a 1 \ C o l u m n s \ F 9 3 < / K e y > < / D i a g r a m O b j e c t K e y > < D i a g r a m O b j e c t K e y > < K e y > T a b l e s \ P l a n i l h a 1 \ C o l u m n s \ F 9 4 < / K e y > < / D i a g r a m O b j e c t K e y > < D i a g r a m O b j e c t K e y > < K e y > T a b l e s \ P l a n i l h a 1 \ C o l u m n s \ F 9 5 < / K e y > < / D i a g r a m O b j e c t K e y > < D i a g r a m O b j e c t K e y > < K e y > T a b l e s \ P l a n i l h a 1 \ C o l u m n s \ F 9 6 < / K e y > < / D i a g r a m O b j e c t K e y > < D i a g r a m O b j e c t K e y > < K e y > T a b l e s \ P l a n i l h a 1 \ C o l u m n s \ F 9 7 < / K e y > < / D i a g r a m O b j e c t K e y > < D i a g r a m O b j e c t K e y > < K e y > T a b l e s \ P l a n i l h a 1 \ C o l u m n s \ F 9 8 < / K e y > < / D i a g r a m O b j e c t K e y > < D i a g r a m O b j e c t K e y > < K e y > T a b l e s \ P l a n i l h a 1 \ C o l u m n s \ F 9 9 < / K e y > < / D i a g r a m O b j e c t K e y > < D i a g r a m O b j e c t K e y > < K e y > T a b l e s \ P l a n i l h a 1 \ C o l u m n s \ F 1 0 0 < / K e y > < / D i a g r a m O b j e c t K e y > < D i a g r a m O b j e c t K e y > < K e y > T a b l e s \ P l a n i l h a 1 \ C o l u m n s \ F 1 0 1 < / K e y > < / D i a g r a m O b j e c t K e y > < D i a g r a m O b j e c t K e y > < K e y > T a b l e s \ P l a n i l h a 1 \ C o l u m n s \ F 1 0 2 < / K e y > < / D i a g r a m O b j e c t K e y > < D i a g r a m O b j e c t K e y > < K e y > T a b l e s \ P l a n i l h a 1 \ C o l u m n s \ F 1 0 3 < / K e y > < / D i a g r a m O b j e c t K e y > < D i a g r a m O b j e c t K e y > < K e y > T a b l e s \ P l a n i l h a 1 \ C o l u m n s \ F 1 0 4 < / K e y > < / D i a g r a m O b j e c t K e y > < D i a g r a m O b j e c t K e y > < K e y > T a b l e s \ P l a n i l h a 1 \ C o l u m n s \ F 1 0 5 < / K e y > < / D i a g r a m O b j e c t K e y > < D i a g r a m O b j e c t K e y > < K e y > T a b l e s \ P l a n i l h a 1 \ C o l u m n s \ F 1 0 6 < / K e y > < / D i a g r a m O b j e c t K e y > < D i a g r a m O b j e c t K e y > < K e y > T a b l e s \ P l a n i l h a 1 \ C o l u m n s \ F 1 0 7 < / K e y > < / D i a g r a m O b j e c t K e y > < D i a g r a m O b j e c t K e y > < K e y > T a b l e s \ P l a n i l h a 1 \ C o l u m n s \ F 1 0 8 < / K e y > < / D i a g r a m O b j e c t K e y > < D i a g r a m O b j e c t K e y > < K e y > T a b l e s \ P l a n i l h a 1 \ C o l u m n s \ F 1 0 9 < / K e y > < / D i a g r a m O b j e c t K e y > < D i a g r a m O b j e c t K e y > < K e y > T a b l e s \ P l a n i l h a 1 \ C o l u m n s \ F 1 1 0 < / K e y > < / D i a g r a m O b j e c t K e y > < D i a g r a m O b j e c t K e y > < K e y > T a b l e s \ P l a n i l h a 1 \ C o l u m n s \ F 1 1 1 < / K e y > < / D i a g r a m O b j e c t K e y > < D i a g r a m O b j e c t K e y > < K e y > T a b l e s \ P l a n i l h a 1 \ C o l u m n s \ F 1 1 2 < / K e y > < / D i a g r a m O b j e c t K e y > < D i a g r a m O b j e c t K e y > < K e y > T a b l e s \ P l a n i l h a 1 \ C o l u m n s \ F 1 1 3 < / K e y > < / D i a g r a m O b j e c t K e y > < D i a g r a m O b j e c t K e y > < K e y > T a b l e s \ P l a n i l h a 1 \ C o l u m n s \ F 1 1 4 < / K e y > < / D i a g r a m O b j e c t K e y > < D i a g r a m O b j e c t K e y > < K e y > T a b l e s \ P l a n i l h a 1 \ C o l u m n s \ F 1 1 5 < / K e y > < / D i a g r a m O b j e c t K e y > < D i a g r a m O b j e c t K e y > < K e y > T a b l e s \ P l a n i l h a 1 \ C o l u m n s \ F 1 1 6 < / K e y > < / D i a g r a m O b j e c t K e y > < D i a g r a m O b j e c t K e y > < K e y > T a b l e s \ P l a n i l h a 1 \ C o l u m n s \ F 1 1 7 < / K e y > < / D i a g r a m O b j e c t K e y > < D i a g r a m O b j e c t K e y > < K e y > T a b l e s \ P l a n i l h a 1 \ C o l u m n s \ F 1 1 8 < / K e y > < / D i a g r a m O b j e c t K e y > < D i a g r a m O b j e c t K e y > < K e y > T a b l e s \ P l a n i l h a 1 \ C o l u m n s \ F 1 1 9 < / K e y > < / D i a g r a m O b j e c t K e y > < D i a g r a m O b j e c t K e y > < K e y > T a b l e s \ P l a n i l h a 1 \ C o l u m n s \ F 1 2 0 < / K e y > < / D i a g r a m O b j e c t K e y > < D i a g r a m O b j e c t K e y > < K e y > T a b l e s \ P l a n i l h a 1 \ C o l u m n s \ F 1 2 1 < / K e y > < / D i a g r a m O b j e c t K e y > < D i a g r a m O b j e c t K e y > < K e y > T a b l e s \ P l a n i l h a 1 \ C o l u m n s \ F 1 2 2 < / K e y > < / D i a g r a m O b j e c t K e y > < D i a g r a m O b j e c t K e y > < K e y > T a b l e s \ P l a n i l h a 1 \ C o l u m n s \ F 1 2 3 < / K e y > < / D i a g r a m O b j e c t K e y > < D i a g r a m O b j e c t K e y > < K e y > T a b l e s \ P l a n i l h a 1 \ C o l u m n s \ F 1 2 4 < / K e y > < / D i a g r a m O b j e c t K e y > < D i a g r a m O b j e c t K e y > < K e y > T a b l e s \ P l a n i l h a 1 \ C o l u m n s \ F 1 2 5 < / K e y > < / D i a g r a m O b j e c t K e y > < D i a g r a m O b j e c t K e y > < K e y > T a b l e s \ P l a n i l h a 1 \ C o l u m n s \ F 1 2 6 < / K e y > < / D i a g r a m O b j e c t K e y > < D i a g r a m O b j e c t K e y > < K e y > T a b l e s \ P l a n i l h a 1 \ C o l u m n s \ F 1 2 7 < / K e y > < / D i a g r a m O b j e c t K e y > < D i a g r a m O b j e c t K e y > < K e y > T a b l e s \ P l a n i l h a 1 \ C o l u m n s \ F 1 2 8 < / K e y > < / D i a g r a m O b j e c t K e y > < D i a g r a m O b j e c t K e y > < K e y > T a b l e s \ P l a n i l h a 1 \ C o l u m n s \ F 1 2 9 < / K e y > < / D i a g r a m O b j e c t K e y > < D i a g r a m O b j e c t K e y > < K e y > T a b l e s \ P l a n i l h a 1 \ C o l u m n s \ F 1 3 0 < / K e y > < / D i a g r a m O b j e c t K e y > < D i a g r a m O b j e c t K e y > < K e y > T a b l e s \ P l a n i l h a 1 \ C o l u m n s \ F 1 3 1 < / K e y > < / D i a g r a m O b j e c t K e y > < D i a g r a m O b j e c t K e y > < K e y > T a b l e s \ P l a n i l h a 1 \ C o l u m n s \ F 1 3 2 < / K e y > < / D i a g r a m O b j e c t K e y > < D i a g r a m O b j e c t K e y > < K e y > T a b l e s \ P l a n i l h a 1 \ C o l u m n s \ F 1 3 3 < / K e y > < / D i a g r a m O b j e c t K e y > < D i a g r a m O b j e c t K e y > < K e y > T a b l e s \ P l a n i l h a 1 \ C o l u m n s \ F 1 3 4 < / K e y > < / D i a g r a m O b j e c t K e y > < D i a g r a m O b j e c t K e y > < K e y > T a b l e s \ P l a n i l h a 1 \ C o l u m n s \ F 1 3 5 < / K e y > < / D i a g r a m O b j e c t K e y > < D i a g r a m O b j e c t K e y > < K e y > T a b l e s \ P l a n i l h a 1 \ C o l u m n s \ F 1 3 6 < / K e y > < / D i a g r a m O b j e c t K e y > < D i a g r a m O b j e c t K e y > < K e y > T a b l e s \ P l a n i l h a 1 \ C o l u m n s \ F 1 3 7 < / K e y > < / D i a g r a m O b j e c t K e y > < D i a g r a m O b j e c t K e y > < K e y > T a b l e s \ P l a n i l h a 1 \ C o l u m n s \ F 1 3 8 < / K e y > < / D i a g r a m O b j e c t K e y > < D i a g r a m O b j e c t K e y > < K e y > T a b l e s \ P l a n i l h a 1 \ C o l u m n s \ F 1 3 9 < / K e y > < / D i a g r a m O b j e c t K e y > < D i a g r a m O b j e c t K e y > < K e y > T a b l e s \ P l a n i l h a 1 \ C o l u m n s \ F 1 4 0 < / K e y > < / D i a g r a m O b j e c t K e y > < D i a g r a m O b j e c t K e y > < K e y > T a b l e s \ P l a n i l h a 1 \ C o l u m n s \ F 1 4 1 < / K e y > < / D i a g r a m O b j e c t K e y > < D i a g r a m O b j e c t K e y > < K e y > T a b l e s \ P l a n i l h a 1 \ C o l u m n s \ F 1 4 2 < / K e y > < / D i a g r a m O b j e c t K e y > < D i a g r a m O b j e c t K e y > < K e y > T a b l e s \ P l a n i l h a 1 \ C o l u m n s \ F 1 4 3 < / K e y > < / D i a g r a m O b j e c t K e y > < D i a g r a m O b j e c t K e y > < K e y > T a b l e s \ P l a n i l h a 1 \ C o l u m n s \ F 1 4 4 < / K e y > < / D i a g r a m O b j e c t K e y > < D i a g r a m O b j e c t K e y > < K e y > T a b l e s \ P l a n i l h a 1 \ C o l u m n s \ F 1 4 5 < / K e y > < / D i a g r a m O b j e c t K e y > < D i a g r a m O b j e c t K e y > < K e y > T a b l e s \ P l a n i l h a 1 \ C o l u m n s \ F 1 4 6 < / K e y > < / D i a g r a m O b j e c t K e y > < D i a g r a m O b j e c t K e y > < K e y > T a b l e s \ P l a n i l h a 1 \ C o l u m n s \ F 1 4 7 < / K e y > < / D i a g r a m O b j e c t K e y > < D i a g r a m O b j e c t K e y > < K e y > T a b l e s \ P l a n i l h a 1 \ C o l u m n s \ F 1 4 8 < / K e y > < / D i a g r a m O b j e c t K e y > < D i a g r a m O b j e c t K e y > < K e y > T a b l e s \ P l a n i l h a 1 \ C o l u m n s \ F 1 4 9 < / K e y > < / D i a g r a m O b j e c t K e y > < D i a g r a m O b j e c t K e y > < K e y > T a b l e s \ P l a n i l h a 1 \ C o l u m n s \ F 1 5 0 < / K e y > < / D i a g r a m O b j e c t K e y > < D i a g r a m O b j e c t K e y > < K e y > T a b l e s \ P l a n i l h a 1 \ C o l u m n s \ F 1 5 1 < / K e y > < / D i a g r a m O b j e c t K e y > < D i a g r a m O b j e c t K e y > < K e y > T a b l e s \ P l a n i l h a 1 \ C o l u m n s \ F 1 5 2 < / K e y > < / D i a g r a m O b j e c t K e y > < D i a g r a m O b j e c t K e y > < K e y > T a b l e s \ P l a n i l h a 1 \ C o l u m n s \ F 1 5 3 < / K e y > < / D i a g r a m O b j e c t K e y > < D i a g r a m O b j e c t K e y > < K e y > T a b l e s \ P l a n i l h a 1 \ C o l u m n s \ F 1 5 4 < / K e y > < / D i a g r a m O b j e c t K e y > < D i a g r a m O b j e c t K e y > < K e y > T a b l e s \ P l a n i l h a 1 \ C o l u m n s \ F 1 5 5 < / K e y > < / D i a g r a m O b j e c t K e y > < D i a g r a m O b j e c t K e y > < K e y > T a b l e s \ P l a n i l h a 1 \ C o l u m n s \ F 1 5 6 < / K e y > < / D i a g r a m O b j e c t K e y > < D i a g r a m O b j e c t K e y > < K e y > T a b l e s \ P l a n i l h a 1 \ C o l u m n s \ F 1 5 7 < / K e y > < / D i a g r a m O b j e c t K e y > < D i a g r a m O b j e c t K e y > < K e y > T a b l e s \ P l a n i l h a 1 \ C o l u m n s \ F 1 5 8 < / K e y > < / D i a g r a m O b j e c t K e y > < D i a g r a m O b j e c t K e y > < K e y > T a b l e s \ P l a n i l h a 1 \ C o l u m n s \ F 1 5 9 < / K e y > < / D i a g r a m O b j e c t K e y > < D i a g r a m O b j e c t K e y > < K e y > T a b l e s \ P l a n i l h a 1 \ C o l u m n s \ F 1 6 0 < / K e y > < / D i a g r a m O b j e c t K e y > < D i a g r a m O b j e c t K e y > < K e y > T a b l e s \ P l a n i l h a 1 \ C o l u m n s \ F 1 6 1 < / K e y > < / D i a g r a m O b j e c t K e y > < D i a g r a m O b j e c t K e y > < K e y > T a b l e s \ P l a n i l h a 1 \ C o l u m n s \ F 1 6 2 < / K e y > < / D i a g r a m O b j e c t K e y > < D i a g r a m O b j e c t K e y > < K e y > T a b l e s \ P l a n i l h a 1 \ C o l u m n s \ F 1 6 3 < / K e y > < / D i a g r a m O b j e c t K e y > < D i a g r a m O b j e c t K e y > < K e y > T a b l e s \ P l a n i l h a 1 \ C o l u m n s \ F 1 6 4 < / K e y > < / D i a g r a m O b j e c t K e y > < D i a g r a m O b j e c t K e y > < K e y > T a b l e s \ P l a n i l h a 1 \ C o l u m n s \ F 1 6 5 < / K e y > < / D i a g r a m O b j e c t K e y > < D i a g r a m O b j e c t K e y > < K e y > T a b l e s \ P l a n i l h a 1 \ C o l u m n s \ F 1 6 6 < / K e y > < / D i a g r a m O b j e c t K e y > < D i a g r a m O b j e c t K e y > < K e y > T a b l e s \ P l a n i l h a 1 \ C o l u m n s \ F 1 6 7 < / K e y > < / D i a g r a m O b j e c t K e y > < D i a g r a m O b j e c t K e y > < K e y > T a b l e s \ P l a n i l h a 1 \ C o l u m n s \ F 1 6 8 < / K e y > < / D i a g r a m O b j e c t K e y > < D i a g r a m O b j e c t K e y > < K e y > T a b l e s \ P l a n i l h a 1 \ C o l u m n s \ F 1 6 9 < / K e y > < / D i a g r a m O b j e c t K e y > < D i a g r a m O b j e c t K e y > < K e y > T a b l e s \ P l a n i l h a 1 \ C o l u m n s \ F 1 7 0 < / K e y > < / D i a g r a m O b j e c t K e y > < D i a g r a m O b j e c t K e y > < K e y > T a b l e s \ P l a n i l h a 1 \ C o l u m n s \ F 1 7 1 < / K e y > < / D i a g r a m O b j e c t K e y > < D i a g r a m O b j e c t K e y > < K e y > T a b l e s \ P l a n i l h a 1 \ C o l u m n s \ F 1 7 2 < / K e y > < / D i a g r a m O b j e c t K e y > < D i a g r a m O b j e c t K e y > < K e y > T a b l e s \ P l a n i l h a 1 \ C o l u m n s \ F 1 7 3 < / K e y > < / D i a g r a m O b j e c t K e y > < D i a g r a m O b j e c t K e y > < K e y > T a b l e s \ P l a n i l h a 1 \ C o l u m n s \ F 1 7 4 < / K e y > < / D i a g r a m O b j e c t K e y > < D i a g r a m O b j e c t K e y > < K e y > T a b l e s \ P l a n i l h a 1 \ C o l u m n s \ F 1 7 5 < / K e y > < / D i a g r a m O b j e c t K e y > < D i a g r a m O b j e c t K e y > < K e y > T a b l e s \ P l a n i l h a 1 \ C o l u m n s \ F 1 7 6 < / K e y > < / D i a g r a m O b j e c t K e y > < D i a g r a m O b j e c t K e y > < K e y > T a b l e s \ P l a n i l h a 1 \ C o l u m n s \ F 1 7 7 < / K e y > < / D i a g r a m O b j e c t K e y > < D i a g r a m O b j e c t K e y > < K e y > T a b l e s \ P l a n i l h a 1 \ C o l u m n s \ F 1 7 8 < / K e y > < / D i a g r a m O b j e c t K e y > < D i a g r a m O b j e c t K e y > < K e y > T a b l e s \ P l a n i l h a 1 \ C o l u m n s \ F 1 7 9 < / K e y > < / D i a g r a m O b j e c t K e y > < D i a g r a m O b j e c t K e y > < K e y > T a b l e s \ P l a n i l h a 1 \ C o l u m n s \ F 1 8 0 < / K e y > < / D i a g r a m O b j e c t K e y > < D i a g r a m O b j e c t K e y > < K e y > T a b l e s \ P l a n i l h a 1 \ C o l u m n s \ F 1 8 1 < / K e y > < / D i a g r a m O b j e c t K e y > < D i a g r a m O b j e c t K e y > < K e y > T a b l e s \ P l a n i l h a 1 \ C o l u m n s \ F 1 8 2 < / K e y > < / D i a g r a m O b j e c t K e y > < D i a g r a m O b j e c t K e y > < K e y > T a b l e s \ P l a n i l h a 1 \ C o l u m n s \ F 1 8 3 < / K e y > < / D i a g r a m O b j e c t K e y > < D i a g r a m O b j e c t K e y > < K e y > T a b l e s \ P l a n i l h a 1 \ C o l u m n s \ F 1 8 4 < / K e y > < / D i a g r a m O b j e c t K e y > < D i a g r a m O b j e c t K e y > < K e y > T a b l e s \ P l a n i l h a 1 \ C o l u m n s \ F 1 8 5 < / K e y > < / D i a g r a m O b j e c t K e y > < D i a g r a m O b j e c t K e y > < K e y > T a b l e s \ P l a n i l h a 1 \ C o l u m n s \ F 1 8 6 < / K e y > < / D i a g r a m O b j e c t K e y > < D i a g r a m O b j e c t K e y > < K e y > T a b l e s \ P l a n i l h a 1 \ C o l u m n s \ F 1 8 7 < / K e y > < / D i a g r a m O b j e c t K e y > < D i a g r a m O b j e c t K e y > < K e y > T a b l e s \ P l a n i l h a 1 \ C o l u m n s \ F 1 8 8 < / K e y > < / D i a g r a m O b j e c t K e y > < D i a g r a m O b j e c t K e y > < K e y > T a b l e s \ P l a n i l h a 1 \ C o l u m n s \ F 1 8 9 < / K e y > < / D i a g r a m O b j e c t K e y > < D i a g r a m O b j e c t K e y > < K e y > T a b l e s \ P l a n i l h a 1 \ C o l u m n s \ F 1 9 0 < / K e y > < / D i a g r a m O b j e c t K e y > < D i a g r a m O b j e c t K e y > < K e y > T a b l e s \ P l a n i l h a 1 \ C o l u m n s \ F 1 9 1 < / K e y > < / D i a g r a m O b j e c t K e y > < D i a g r a m O b j e c t K e y > < K e y > T a b l e s \ P l a n i l h a 1 \ C o l u m n s \ F 1 9 2 < / K e y > < / D i a g r a m O b j e c t K e y > < D i a g r a m O b j e c t K e y > < K e y > T a b l e s \ P l a n i l h a 1 \ C o l u m n s \ F 1 9 3 < / K e y > < / D i a g r a m O b j e c t K e y > < D i a g r a m O b j e c t K e y > < K e y > T a b l e s \ P l a n i l h a 1 \ C o l u m n s \ F 1 9 4 < / K e y > < / D i a g r a m O b j e c t K e y > < D i a g r a m O b j e c t K e y > < K e y > T a b l e s \ P l a n i l h a 1 \ C o l u m n s \ F 1 9 5 < / K e y > < / D i a g r a m O b j e c t K e y > < D i a g r a m O b j e c t K e y > < K e y > T a b l e s \ P l a n i l h a 1 \ C o l u m n s \ F 1 9 6 < / K e y > < / D i a g r a m O b j e c t K e y > < D i a g r a m O b j e c t K e y > < K e y > T a b l e s \ P l a n i l h a 1 \ C o l u m n s \ F 1 9 7 < / K e y > < / D i a g r a m O b j e c t K e y > < D i a g r a m O b j e c t K e y > < K e y > T a b l e s \ P l a n i l h a 1 \ C o l u m n s \ F 1 9 8 < / K e y > < / D i a g r a m O b j e c t K e y > < D i a g r a m O b j e c t K e y > < K e y > T a b l e s \ P l a n i l h a 1 \ C o l u m n s \ F 1 9 9 < / K e y > < / D i a g r a m O b j e c t K e y > < D i a g r a m O b j e c t K e y > < K e y > T a b l e s \ P l a n i l h a 1 \ C o l u m n s \ F 2 0 0 < / K e y > < / D i a g r a m O b j e c t K e y > < D i a g r a m O b j e c t K e y > < K e y > T a b l e s \ P l a n i l h a 1 \ C o l u m n s \ F 2 0 1 < / K e y > < / D i a g r a m O b j e c t K e y > < D i a g r a m O b j e c t K e y > < K e y > T a b l e s \ P l a n i l h a 1 \ C o l u m n s \ F 2 0 2 < / K e y > < / D i a g r a m O b j e c t K e y > < D i a g r a m O b j e c t K e y > < K e y > T a b l e s \ P l a n i l h a 1 \ C o l u m n s \ F 2 0 3 < / K e y > < / D i a g r a m O b j e c t K e y > < D i a g r a m O b j e c t K e y > < K e y > T a b l e s \ P l a n i l h a 1 \ C o l u m n s \ F 2 0 4 < / K e y > < / D i a g r a m O b j e c t K e y > < D i a g r a m O b j e c t K e y > < K e y > T a b l e s \ P l a n i l h a 1 \ C o l u m n s \ F 2 0 5 < / K e y > < / D i a g r a m O b j e c t K e y > < D i a g r a m O b j e c t K e y > < K e y > T a b l e s \ P l a n i l h a 1 \ C o l u m n s \ F 2 0 6 < / K e y > < / D i a g r a m O b j e c t K e y > < D i a g r a m O b j e c t K e y > < K e y > T a b l e s \ P l a n i l h a 1 \ C o l u m n s \ F 2 0 7 < / K e y > < / D i a g r a m O b j e c t K e y > < D i a g r a m O b j e c t K e y > < K e y > T a b l e s \ P l a n i l h a 1 \ C o l u m n s \ F 2 0 8 < / K e y > < / D i a g r a m O b j e c t K e y > < D i a g r a m O b j e c t K e y > < K e y > T a b l e s \ P l a n i l h a 1 \ C o l u m n s \ F 2 0 9 < / K e y > < / D i a g r a m O b j e c t K e y > < D i a g r a m O b j e c t K e y > < K e y > T a b l e s \ P l a n i l h a 1 \ C o l u m n s \ F 2 1 0 < / K e y > < / D i a g r a m O b j e c t K e y > < D i a g r a m O b j e c t K e y > < K e y > T a b l e s \ P l a n i l h a 1 \ C o l u m n s \ F 2 1 1 < / K e y > < / D i a g r a m O b j e c t K e y > < D i a g r a m O b j e c t K e y > < K e y > T a b l e s \ P l a n i l h a 1 \ C o l u m n s \ F 2 1 2 < / K e y > < / D i a g r a m O b j e c t K e y > < D i a g r a m O b j e c t K e y > < K e y > T a b l e s \ P l a n i l h a 1 \ C o l u m n s \ F 2 1 3 < / K e y > < / D i a g r a m O b j e c t K e y > < D i a g r a m O b j e c t K e y > < K e y > T a b l e s \ P l a n i l h a 1 \ C o l u m n s \ F 2 1 4 < / K e y > < / D i a g r a m O b j e c t K e y > < D i a g r a m O b j e c t K e y > < K e y > T a b l e s \ P l a n i l h a 1 \ C o l u m n s \ F 2 1 5 < / K e y > < / D i a g r a m O b j e c t K e y > < D i a g r a m O b j e c t K e y > < K e y > T a b l e s \ P l a n i l h a 1 \ C o l u m n s \ F 2 1 6 < / K e y > < / D i a g r a m O b j e c t K e y > < D i a g r a m O b j e c t K e y > < K e y > T a b l e s \ P l a n i l h a 1 \ C o l u m n s \ F 2 1 7 < / K e y > < / D i a g r a m O b j e c t K e y > < D i a g r a m O b j e c t K e y > < K e y > T a b l e s \ P l a n i l h a 1 \ C o l u m n s \ F 2 1 8 < / K e y > < / D i a g r a m O b j e c t K e y > < D i a g r a m O b j e c t K e y > < K e y > T a b l e s \ P l a n i l h a 1 \ C o l u m n s \ F 2 1 9 < / K e y > < / D i a g r a m O b j e c t K e y > < D i a g r a m O b j e c t K e y > < K e y > T a b l e s \ P l a n i l h a 1 \ C o l u m n s \ F 2 2 0 < / K e y > < / D i a g r a m O b j e c t K e y > < D i a g r a m O b j e c t K e y > < K e y > T a b l e s \ P l a n i l h a 1 \ C o l u m n s \ F 2 2 1 < / K e y > < / D i a g r a m O b j e c t K e y > < D i a g r a m O b j e c t K e y > < K e y > T a b l e s \ P l a n i l h a 1 \ C o l u m n s \ F 2 2 2 < / K e y > < / D i a g r a m O b j e c t K e y > < D i a g r a m O b j e c t K e y > < K e y > T a b l e s \ P l a n i l h a 1 \ C o l u m n s \ F 2 2 3 < / K e y > < / D i a g r a m O b j e c t K e y > < D i a g r a m O b j e c t K e y > < K e y > T a b l e s \ P l a n i l h a 1 \ C o l u m n s \ F 2 2 4 < / K e y > < / D i a g r a m O b j e c t K e y > < D i a g r a m O b j e c t K e y > < K e y > T a b l e s \ P l a n i l h a 1 \ C o l u m n s \ F 2 2 5 < / K e y > < / D i a g r a m O b j e c t K e y > < D i a g r a m O b j e c t K e y > < K e y > T a b l e s \ P l a n i l h a 1 \ C o l u m n s \ F 2 2 6 < / K e y > < / D i a g r a m O b j e c t K e y > < D i a g r a m O b j e c t K e y > < K e y > T a b l e s \ P l a n i l h a 1 \ C o l u m n s \ F 2 2 7 < / K e y > < / D i a g r a m O b j e c t K e y > < D i a g r a m O b j e c t K e y > < K e y > T a b l e s \ P l a n i l h a 1 \ C o l u m n s \ F 2 2 8 < / K e y > < / D i a g r a m O b j e c t K e y > < D i a g r a m O b j e c t K e y > < K e y > T a b l e s \ P l a n i l h a 1 \ C o l u m n s \ F 2 2 9 < / K e y > < / D i a g r a m O b j e c t K e y > < D i a g r a m O b j e c t K e y > < K e y > T a b l e s \ P l a n i l h a 1 \ C o l u m n s \ F 2 3 0 < / K e y > < / D i a g r a m O b j e c t K e y > < D i a g r a m O b j e c t K e y > < K e y > T a b l e s \ P l a n i l h a 1 \ C o l u m n s \ F 2 3 1 < / K e y > < / D i a g r a m O b j e c t K e y > < D i a g r a m O b j e c t K e y > < K e y > T a b l e s \ P l a n i l h a 1 \ C o l u m n s \ F 2 3 2 < / K e y > < / D i a g r a m O b j e c t K e y > < D i a g r a m O b j e c t K e y > < K e y > T a b l e s \ P l a n i l h a 1 \ C o l u m n s \ F 2 3 3 < / K e y > < / D i a g r a m O b j e c t K e y > < D i a g r a m O b j e c t K e y > < K e y > T a b l e s \ P l a n i l h a 1 \ C o l u m n s \ F 2 3 4 < / K e y > < / D i a g r a m O b j e c t K e y > < D i a g r a m O b j e c t K e y > < K e y > T a b l e s \ P l a n i l h a 1 \ C o l u m n s \ F 2 3 5 < / K e y > < / D i a g r a m O b j e c t K e y > < D i a g r a m O b j e c t K e y > < K e y > T a b l e s \ P l a n i l h a 1 \ C o l u m n s \ F 2 3 6 < / K e y > < / D i a g r a m O b j e c t K e y > < D i a g r a m O b j e c t K e y > < K e y > T a b l e s \ P l a n i l h a 1 \ C o l u m n s \ F 2 3 7 < / K e y > < / D i a g r a m O b j e c t K e y > < D i a g r a m O b j e c t K e y > < K e y > T a b l e s \ P l a n i l h a 1 \ C o l u m n s \ F 2 3 8 < / K e y > < / D i a g r a m O b j e c t K e y > < D i a g r a m O b j e c t K e y > < K e y > T a b l e s \ P l a n i l h a 1 \ C o l u m n s \ F 2 3 9 < / K e y > < / D i a g r a m O b j e c t K e y > < D i a g r a m O b j e c t K e y > < K e y > T a b l e s \ P l a n i l h a 1 \ C o l u m n s \ F 2 4 0 < / K e y > < / D i a g r a m O b j e c t K e y > < D i a g r a m O b j e c t K e y > < K e y > T a b l e s \ P l a n i l h a 1 \ C o l u m n s \ F 2 4 1 < / K e y > < / D i a g r a m O b j e c t K e y > < D i a g r a m O b j e c t K e y > < K e y > T a b l e s \ P l a n i l h a 1 \ C o l u m n s \ F 2 4 2 < / K e y > < / D i a g r a m O b j e c t K e y > < D i a g r a m O b j e c t K e y > < K e y > T a b l e s \ P l a n i l h a 1 \ C o l u m n s \ F 2 4 3 < / K e y > < / D i a g r a m O b j e c t K e y > < D i a g r a m O b j e c t K e y > < K e y > T a b l e s \ P l a n i l h a 1 \ C o l u m n s \ F 2 4 4 < / K e y > < / D i a g r a m O b j e c t K e y > < D i a g r a m O b j e c t K e y > < K e y > T a b l e s \ P l a n i l h a 1 \ C o l u m n s \ F 2 4 5 < / K e y > < / D i a g r a m O b j e c t K e y > < D i a g r a m O b j e c t K e y > < K e y > T a b l e s \ P l a n i l h a 1 \ C o l u m n s \ F 2 4 6 < / K e y > < / D i a g r a m O b j e c t K e y > < D i a g r a m O b j e c t K e y > < K e y > T a b l e s \ P l a n i l h a 1 \ C o l u m n s \ F 2 4 7 < / K e y > < / D i a g r a m O b j e c t K e y > < D i a g r a m O b j e c t K e y > < K e y > T a b l e s \ P l a n i l h a 1 \ C o l u m n s \ F 2 4 8 < / K e y > < / D i a g r a m O b j e c t K e y > < D i a g r a m O b j e c t K e y > < K e y > T a b l e s \ P l a n i l h a 1 \ C o l u m n s \ F 2 4 9 < / K e y > < / D i a g r a m O b j e c t K e y > < D i a g r a m O b j e c t K e y > < K e y > T a b l e s \ P l a n i l h a 1 \ C o l u m n s \ F 2 5 0 < / K e y > < / D i a g r a m O b j e c t K e y > < D i a g r a m O b j e c t K e y > < K e y > T a b l e s \ P l a n i l h a 1 \ C o l u m n s \ F 2 5 1 < / K e y > < / D i a g r a m O b j e c t K e y > < D i a g r a m O b j e c t K e y > < K e y > T a b l e s \ P l a n i l h a 1 \ C o l u m n s \ F 2 5 2 < / K e y > < / D i a g r a m O b j e c t K e y > < D i a g r a m O b j e c t K e y > < K e y > T a b l e s \ P l a n i l h a 1 \ C o l u m n s \ F 2 5 3 < / K e y > < / D i a g r a m O b j e c t K e y > < D i a g r a m O b j e c t K e y > < K e y > T a b l e s \ P l a n i l h a 1 \ C o l u m n s \ F 2 5 4 < / K e y > < / D i a g r a m O b j e c t K e y > < D i a g r a m O b j e c t K e y > < K e y > T a b l e s \ P l a n i l h a 1 \ C o l u m n s \ F 2 5 5 < / K e y > < / D i a g r a m O b j e c t K e y > < D i a g r a m O b j e c t K e y > < K e y > T a b l e s \ P l a n i l h a 1 \ H i e r a r c h i e s \ H i e r a r q u i a 1 < / K e y > < / D i a g r a m O b j e c t K e y > < D i a g r a m O b j e c t K e y > < K e y > T a b l e s \ P l a n i l h a 1 \ H i e r a r q u i a 1 \ A d d i t i o n a l   I n f o \ T e x t o   d a   D i c a < / K e y > < / D i a g r a m O b j e c t K e y > < D i a g r a m O b j e c t K e y > < K e y > T a b l e s \ P l a n i l h a 1 _ x l n m # P r i n t _ A r e a < / K e y > < / D i a g r a m O b j e c t K e y > < D i a g r a m O b j e c t K e y > < K e y > T a b l e s \ P l a n i l h a 1 _ x l n m # P r i n t _ A r e a \ C o l u m n s \ F 1 < / K e y > < / D i a g r a m O b j e c t K e y > < D i a g r a m O b j e c t K e y > < K e y > T a b l e s \ P l a n i l h a 1 _ x l n m # P r i n t _ A r e a \ C o l u m n s \ F 2 < / K e y > < / D i a g r a m O b j e c t K e y > < D i a g r a m O b j e c t K e y > < K e y > T a b l e s \ P l a n i l h a 1 _ x l n m # P r i n t _ A r e a \ C o l u m n s \ F 3 < / K e y > < / D i a g r a m O b j e c t K e y > < D i a g r a m O b j e c t K e y > < K e y > T a b l e s \ P l a n i l h a 1 _ x l n m # P r i n t _ A r e a \ C o l u m n s \ F 4 < / K e y > < / D i a g r a m O b j e c t K e y > < D i a g r a m O b j e c t K e y > < K e y > T a b l e s \ P l a n i l h a 1 _ x l n m # P r i n t _ A r e a \ C o l u m n s \ F 5 < / K e y > < / D i a g r a m O b j e c t K e y > < D i a g r a m O b j e c t K e y > < K e y > T a b l e s \ P l a n i l h a 1 _ x l n m # P r i n t _ A r e a \ C o l u m n s \ F 6 < / K e y > < / D i a g r a m O b j e c t K e y > < D i a g r a m O b j e c t K e y > < K e y > T a b l e s \ P l a n i l h a 1 _ x l n m # P r i n t _ A r e a \ C o l u m n s \ F 7 < / K e y > < / D i a g r a m O b j e c t K e y > < D i a g r a m O b j e c t K e y > < K e y > T a b l e s \ P l a n i l h a 1 _ x l n m # P r i n t _ A r e a \ C o l u m n s \ F 8 < / K e y > < / D i a g r a m O b j e c t K e y > < D i a g r a m O b j e c t K e y > < K e y > T a b l e s \ P l a n i l h a 1 _ x l n m # P r i n t _ A r e a \ C o l u m n s \ F 9 < / K e y > < / D i a g r a m O b j e c t K e y > < D i a g r a m O b j e c t K e y > < K e y > T a b l e s \ P l a n i l h a 1 _ x l n m # P r i n t _ A r e a \ C o l u m n s \ F 1 0 < / K e y > < / D i a g r a m O b j e c t K e y > < D i a g r a m O b j e c t K e y > < K e y > T a b l e s \ P l a n i l h a 1 _ x l n m # P r i n t _ A r e a \ C o l u m n s \ F 1 1 < / K e y > < / D i a g r a m O b j e c t K e y > < D i a g r a m O b j e c t K e y > < K e y > T a b l e s \ P l a n i l h a 1 _ x l n m # P r i n t _ A r e a \ C o l u m n s \ F 1 2 < / K e y > < / D i a g r a m O b j e c t K e y > < D i a g r a m O b j e c t K e y > < K e y > T a b l e s \ P l a n i l h a 1 _ x l n m # P r i n t _ A r e a \ C o l u m n s \ F 1 3 < / K e y > < / D i a g r a m O b j e c t K e y > < D i a g r a m O b j e c t K e y > < K e y > T a b l e s \ P l a n i l h a 1 _ x l n m # P r i n t _ A r e a \ C o l u m n s \ F 1 4 < / K e y > < / D i a g r a m O b j e c t K e y > < D i a g r a m O b j e c t K e y > < K e y > T a b l e s \ P l a n i l h a 1 _ x l n m # P r i n t _ A r e a \ C o l u m n s \ F 1 5 < / K e y > < / D i a g r a m O b j e c t K e y > < D i a g r a m O b j e c t K e y > < K e y > T a b l e s \ P l a n i l h a 1 _ x l n m # P r i n t _ A r e a \ C o l u m n s \ F 1 6 < / K e y > < / D i a g r a m O b j e c t K e y > < D i a g r a m O b j e c t K e y > < K e y > T a b l e s \ P l a n i l h a 1 _ x l n m # P r i n t _ A r e a \ C o l u m n s \ F 1 7 < / K e y > < / D i a g r a m O b j e c t K e y > < D i a g r a m O b j e c t K e y > < K e y > T a b l e s \ P l a n i l h a 1 _ x l n m # P r i n t _ A r e a \ C o l u m n s \ F 1 8 < / K e y > < / D i a g r a m O b j e c t K e y > < / A l l K e y s > < S e l e c t e d K e y s > < D i a g r a m O b j e c t K e y > < K e y > T a b l e s \ P l a n i l h a 1 \ H i e r a r c h i e s \ H i e r a r q u i a 1 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 P l a n i l h a 1 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 & l t ; T a b l e s \ P l a n i l h a 1 \ H i e r a r c h i e s \ H i e r a r q u i a 1 & g t ; 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 P l a n i l h a 1 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 & l t ; T a b l e s \ P l a n i l h a 1 \ H i e r a r c h i e s \ H i e r a r q u i a 1 & g t ; 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 T a g s \ T a b l e s \ & l t ; T a b l e s \ P l a n i l h a 1 & g t ; 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 T a g s \ T a b l e s \ & l t ; T a b l e s \ P l a n i l h a 1 _ x l n m # P r i n t _ A r e a & g t ; 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 T a g s \ H i e r a r c h i e s \ & l t ; T a b l e s \ P l a n i l h a 1 \ H i e r a r c h i e s \ H i e r a r q u i a 1 & g t ; 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 T a b l e s \ P l a n i l h a 1 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 5 6 5 3 . 7 5 6 6 6 6 6 6 6 6 8 4 4 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 T a b l e s \ P l a n i l h a 1 \ H i e r a r c h i e s \ H i e r a r q u i a 1 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 T a b l e s \ P l a n i l h a 1 \ H i e r a r q u i a 1 \ A d d i t i o n a l   I n f o \ T e x t o   d a   D i c a 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 T a b l e s \ P l a n i l h a 1 _ x l n m # P r i n t _ A r e a 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S c r o l l V e r t i c a l O f f s e t > 3 2 9 . 1 6 3 3 3 3 3 3 3 3 3 3 1 8 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 P l a n i l h a 1 _ 4 9 f c 5 b 6 0 - 5 2 5 7 - 4 1 b 6 - 8 7 a 6 - 4 4 9 4 0 1 5 f c 5 2 2 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 P l a n i l h a 1 _ x l n m # P r i n t _ A r e a _ c d 7 0 9 d 3 b - 7 6 1 0 - 4 1 0 c - b 5 5 7 - d 6 0 0 d 6 8 5 2 a b d 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E57E3938-214E-4167-A9F9-106CF4C765C7}">
  <ds:schemaRefs/>
</ds:datastoreItem>
</file>

<file path=customXml/itemProps10.xml><?xml version="1.0" encoding="utf-8"?>
<ds:datastoreItem xmlns:ds="http://schemas.openxmlformats.org/officeDocument/2006/customXml" ds:itemID="{BD5723D9-011B-4E30-8F52-12205A973D52}">
  <ds:schemaRefs/>
</ds:datastoreItem>
</file>

<file path=customXml/itemProps11.xml><?xml version="1.0" encoding="utf-8"?>
<ds:datastoreItem xmlns:ds="http://schemas.openxmlformats.org/officeDocument/2006/customXml" ds:itemID="{570A893F-A60E-4EB6-8B9B-697CF4963CC0}">
  <ds:schemaRefs/>
</ds:datastoreItem>
</file>

<file path=customXml/itemProps12.xml><?xml version="1.0" encoding="utf-8"?>
<ds:datastoreItem xmlns:ds="http://schemas.openxmlformats.org/officeDocument/2006/customXml" ds:itemID="{B294AA75-8930-438F-979A-41571F3021FD}">
  <ds:schemaRefs/>
</ds:datastoreItem>
</file>

<file path=customXml/itemProps13.xml><?xml version="1.0" encoding="utf-8"?>
<ds:datastoreItem xmlns:ds="http://schemas.openxmlformats.org/officeDocument/2006/customXml" ds:itemID="{187825EF-3836-40D6-AEC2-97DE3AB1B546}">
  <ds:schemaRefs/>
</ds:datastoreItem>
</file>

<file path=customXml/itemProps2.xml><?xml version="1.0" encoding="utf-8"?>
<ds:datastoreItem xmlns:ds="http://schemas.openxmlformats.org/officeDocument/2006/customXml" ds:itemID="{FA81D68B-B315-4624-99C5-B1D4E78ABC0E}">
  <ds:schemaRefs/>
</ds:datastoreItem>
</file>

<file path=customXml/itemProps3.xml><?xml version="1.0" encoding="utf-8"?>
<ds:datastoreItem xmlns:ds="http://schemas.openxmlformats.org/officeDocument/2006/customXml" ds:itemID="{052BC8F0-732B-4B9A-9133-4A68D93F9B7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DDDE9B4-17BA-46D3-B96B-1805C6E21325}">
  <ds:schemaRefs/>
</ds:datastoreItem>
</file>

<file path=customXml/itemProps5.xml><?xml version="1.0" encoding="utf-8"?>
<ds:datastoreItem xmlns:ds="http://schemas.openxmlformats.org/officeDocument/2006/customXml" ds:itemID="{706F2099-547E-4F2B-A7BD-65FD559B70C6}">
  <ds:schemaRefs/>
</ds:datastoreItem>
</file>

<file path=customXml/itemProps6.xml><?xml version="1.0" encoding="utf-8"?>
<ds:datastoreItem xmlns:ds="http://schemas.openxmlformats.org/officeDocument/2006/customXml" ds:itemID="{4BE95AC6-A6C7-4C61-A827-7093F488585D}">
  <ds:schemaRefs/>
</ds:datastoreItem>
</file>

<file path=customXml/itemProps7.xml><?xml version="1.0" encoding="utf-8"?>
<ds:datastoreItem xmlns:ds="http://schemas.openxmlformats.org/officeDocument/2006/customXml" ds:itemID="{675BF9F4-C918-4568-8550-88D36A351F1C}">
  <ds:schemaRefs/>
</ds:datastoreItem>
</file>

<file path=customXml/itemProps8.xml><?xml version="1.0" encoding="utf-8"?>
<ds:datastoreItem xmlns:ds="http://schemas.openxmlformats.org/officeDocument/2006/customXml" ds:itemID="{FDA502D4-809C-4065-861B-76EFC76D82E3}">
  <ds:schemaRefs/>
</ds:datastoreItem>
</file>

<file path=customXml/itemProps9.xml><?xml version="1.0" encoding="utf-8"?>
<ds:datastoreItem xmlns:ds="http://schemas.openxmlformats.org/officeDocument/2006/customXml" ds:itemID="{8A348775-E8B8-4436-9572-69D7DDDEBF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NORMAL</vt:lpstr>
      <vt:lpstr>CDM</vt:lpstr>
    </vt:vector>
  </TitlesOfParts>
  <Company>CAMG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Rodrigues Amado Leite (SEC)</dc:creator>
  <cp:lastModifiedBy>filial</cp:lastModifiedBy>
  <cp:lastPrinted>2023-12-20T20:36:23Z</cp:lastPrinted>
  <dcterms:created xsi:type="dcterms:W3CDTF">2018-08-13T14:43:04Z</dcterms:created>
  <dcterms:modified xsi:type="dcterms:W3CDTF">2024-06-14T13:46:13Z</dcterms:modified>
</cp:coreProperties>
</file>