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\Meu Drive\Estágios\SECULT\Confecção de edital\LEI PAULO GUSTAVO\Subcomissões\Anexos finais\"/>
    </mc:Choice>
  </mc:AlternateContent>
  <workbookProtection workbookAlgorithmName="SHA-512" workbookHashValue="05li44ayipSOc/wuTnhaWT+xWdsIZzEe25JUmKyXO6rGWiIq3j8pYTIjGaonc3aZptjmaEAbDqf00XTOrqrflg==" workbookSaltValue="6PiXUMEbIKhLNjfyJs0Axg==" workbookSpinCount="100000" lockStructure="1"/>
  <bookViews>
    <workbookView xWindow="0" yWindow="0" windowWidth="20490" windowHeight="7620"/>
  </bookViews>
  <sheets>
    <sheet name="Despesas" sheetId="4" r:id="rId1"/>
    <sheet name="Dados" sheetId="9" state="hidden" r:id="rId2"/>
    <sheet name="Categorias" sheetId="10" state="hidden" r:id="rId3"/>
  </sheets>
  <definedNames>
    <definedName name="_xlnm._FilterDatabase" localSheetId="2" hidden="1">Categorias!$M$1:$U$1</definedName>
    <definedName name="_xlnm._FilterDatabase" localSheetId="0" hidden="1">Despesas!$A$5:$I$5</definedName>
    <definedName name="_xlnm.Extract" localSheetId="0">Despesas!#REF!</definedName>
    <definedName name="Edital">Dados!$I$2:$I$15</definedName>
  </definedNames>
  <calcPr calcId="162913"/>
</workbook>
</file>

<file path=xl/calcChain.xml><?xml version="1.0" encoding="utf-8"?>
<calcChain xmlns="http://schemas.openxmlformats.org/spreadsheetml/2006/main">
  <c r="J502" i="4" l="1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478" i="4" l="1"/>
  <c r="J479" i="4"/>
  <c r="J480" i="4"/>
  <c r="J481" i="4"/>
  <c r="J482" i="4"/>
  <c r="J483" i="4"/>
  <c r="J484" i="4"/>
  <c r="J485" i="4"/>
  <c r="J486" i="4"/>
  <c r="J487" i="4"/>
  <c r="J488" i="4"/>
  <c r="J2" i="10" l="1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38" i="4" l="1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37" i="4" l="1"/>
  <c r="J30" i="4" l="1"/>
  <c r="J28" i="4" l="1"/>
  <c r="J27" i="4"/>
  <c r="J7" i="4" l="1"/>
  <c r="J6" i="4"/>
  <c r="J18" i="4" l="1"/>
  <c r="J17" i="4"/>
  <c r="J16" i="4"/>
  <c r="J15" i="4"/>
  <c r="J33" i="4" l="1"/>
  <c r="J8" i="4" l="1"/>
  <c r="J26" i="4"/>
  <c r="J11" i="4"/>
  <c r="J24" i="4" l="1"/>
  <c r="J35" i="4" l="1"/>
  <c r="J32" i="4"/>
  <c r="J9" i="4" l="1"/>
  <c r="J10" i="4"/>
  <c r="J12" i="4"/>
  <c r="J13" i="4"/>
  <c r="J14" i="4"/>
  <c r="J20" i="4"/>
  <c r="J21" i="4"/>
  <c r="J31" i="4"/>
  <c r="J22" i="4"/>
  <c r="J23" i="4"/>
  <c r="J19" i="4"/>
  <c r="J25" i="4"/>
  <c r="J29" i="4"/>
  <c r="J34" i="4"/>
  <c r="J36" i="4"/>
  <c r="J5" i="4" l="1"/>
</calcChain>
</file>

<file path=xl/sharedStrings.xml><?xml version="1.0" encoding="utf-8"?>
<sst xmlns="http://schemas.openxmlformats.org/spreadsheetml/2006/main" count="454" uniqueCount="152">
  <si>
    <t>Mídia</t>
  </si>
  <si>
    <t>Hora</t>
  </si>
  <si>
    <t>Quilômetro</t>
  </si>
  <si>
    <t>Mês</t>
  </si>
  <si>
    <t>Metro</t>
  </si>
  <si>
    <t>Metro Quadrado</t>
  </si>
  <si>
    <t>Quilograma</t>
  </si>
  <si>
    <t>Refeição</t>
  </si>
  <si>
    <t>Serviço</t>
  </si>
  <si>
    <t>Unidade</t>
  </si>
  <si>
    <t>Mês de início</t>
  </si>
  <si>
    <t>Tipo de despesa</t>
  </si>
  <si>
    <t>ETAPA DO PROJETO</t>
  </si>
  <si>
    <t>ITEM DA DESPESA</t>
  </si>
  <si>
    <t>TIPO DE DESPESA</t>
  </si>
  <si>
    <t>UNIDADE</t>
  </si>
  <si>
    <t>VALOR UNITÁRIO</t>
  </si>
  <si>
    <t>CARACTERÍSTICA DO ITEM</t>
  </si>
  <si>
    <t>JUSTIFICATIVA</t>
  </si>
  <si>
    <t>QUANTIDADE
TOTAL</t>
  </si>
  <si>
    <t>Edital:</t>
  </si>
  <si>
    <t>Proponente:</t>
  </si>
  <si>
    <t>Provimento para Proponente</t>
  </si>
  <si>
    <t>Provimento para Terceiros</t>
  </si>
  <si>
    <t>Despesas Administrativas</t>
  </si>
  <si>
    <t>Elaboração</t>
  </si>
  <si>
    <r>
      <t xml:space="preserve">Informe em qual etapa do projeto o item será utilizado </t>
    </r>
    <r>
      <rPr>
        <sz val="11"/>
        <color rgb="FFFF0000"/>
        <rFont val="Calibri"/>
        <family val="2"/>
        <scheme val="minor"/>
      </rPr>
      <t>de acordo com as opções disponíveis.</t>
    </r>
  </si>
  <si>
    <t>PARÂMETRO</t>
  </si>
  <si>
    <t>Informe o parâmetro utilizado para se chegar ao valor solicitado.
(Ex.: orçamento, preço médio de contratos anteriormente realizados, etc.)</t>
  </si>
  <si>
    <t>Informe de acordo com as opções disponíveis.</t>
  </si>
  <si>
    <r>
      <t xml:space="preserve">VALOR TOTAL
</t>
    </r>
    <r>
      <rPr>
        <sz val="11"/>
        <color rgb="FFFF0000"/>
        <rFont val="Calibri"/>
        <family val="2"/>
        <scheme val="minor"/>
      </rPr>
      <t>(Campo com fórmula de preenchimento automático)</t>
    </r>
  </si>
  <si>
    <t>Informe quantas vezes a unidade se repete.</t>
  </si>
  <si>
    <t>Informe quanto custa uma unidade do item.</t>
  </si>
  <si>
    <t>Descreva a atividade, serviço ou mão-de-obra.</t>
  </si>
  <si>
    <t>Informe qual o item da despesa.</t>
  </si>
  <si>
    <t>Natureza da despesa</t>
  </si>
  <si>
    <t>Título ou nome do Projeto:</t>
  </si>
  <si>
    <t>Etapa do projeto</t>
  </si>
  <si>
    <t>Pré-produção</t>
  </si>
  <si>
    <t>Produção</t>
  </si>
  <si>
    <t>Pós-produção</t>
  </si>
  <si>
    <t>Edital</t>
  </si>
  <si>
    <t>Edital LPG 02/2023 - Apoio as Produções Audiovisuais Mineiras</t>
  </si>
  <si>
    <t>Edital LPG 03/2023 - Apoio à Exibição: Salas de Cinema, Cinemas de Rua e Itinerantes</t>
  </si>
  <si>
    <t>Edital LPG 04/2023 - Apoio à Formação, Difusão, Pesquisa e Preservação do Audiovisual Mineiro</t>
  </si>
  <si>
    <t>Edital LPG 05/2023 - Apoio à Distribuição e Democratização do Acesso de Obras Audiovisuais Mineiras</t>
  </si>
  <si>
    <t>Linha da categoria</t>
  </si>
  <si>
    <t>Categoria 1 - Desenvolvimento de Projetos-</t>
  </si>
  <si>
    <t>Roteiro e projeto de longa-metragem documentário</t>
  </si>
  <si>
    <t>Categoria 1 - Desenvolvimento de Projetos-Roteiro e projeto de longa-metragem documentário</t>
  </si>
  <si>
    <t>Roteiro e projeto de longa-metragem do gênero ficção em formato live action</t>
  </si>
  <si>
    <t>Categoria 1 - Desenvolvimento de Projetos-Roteiro e projeto de longa-metragem do gênero ficção em formato live action</t>
  </si>
  <si>
    <t>Roteiro e projeto de longa-metragem animação</t>
  </si>
  <si>
    <t>Categoria 1 - Desenvolvimento de Projetos-Roteiro e projeto de longa-metragem animação</t>
  </si>
  <si>
    <t>Roteiro e projeto de obra seriada do gênero documentário com no mínimo 8 episódios que somem 360 minutos ou mais</t>
  </si>
  <si>
    <t>Categoria 1 - Desenvolvimento de Projetos-Roteiro e projeto de obra seriada do gênero documentário com no mínimo 8 episódios que somem 360 minutos ou mais</t>
  </si>
  <si>
    <t>Roteiro e projeto de obra seriada do gênero ficção com no mínimo 8 episódios que somem 360 minutos ou mais</t>
  </si>
  <si>
    <t>Categoria 1 - Desenvolvimento de Projetos-Roteiro e projeto de obra seriada do gênero ficção com no mínimo 8 episódios que somem 360 minutos ou mais</t>
  </si>
  <si>
    <t>Roteiro e projeto de obra seriada do gênero animação com no mínimo 13 episódios que somem 91 minutos ou mais</t>
  </si>
  <si>
    <t>Categoria 1 - Desenvolvimento de Projetos-Roteiro e projeto de obra seriada do gênero animação com no mínimo 13 episódios que somem 91 minutos ou mais</t>
  </si>
  <si>
    <t>Categoria 2 – Produção-</t>
  </si>
  <si>
    <t>Subcategoria 1 – Produção Formato Livre</t>
  </si>
  <si>
    <t>Categoria 2 – Produção-Subcategoria 1 – Produção Formato Livre</t>
  </si>
  <si>
    <t>Subcategoria 2 – Produção de curtas do gênero Documentário</t>
  </si>
  <si>
    <t>Categoria 2 – Produção-Subcategoria 2 – Produção de curtas do gênero Documentário</t>
  </si>
  <si>
    <t>Subcategoria 2 – Produção de curtas do gênero Ficção</t>
  </si>
  <si>
    <t>Categoria 2 – Produção-Subcategoria 2 – Produção de curtas do gênero Ficção</t>
  </si>
  <si>
    <t>Subcategoria 2 – Produção de curtas do gênero Animação</t>
  </si>
  <si>
    <t>Categoria 2 – Produção-Subcategoria 2 – Produção de curtas do gênero Animação</t>
  </si>
  <si>
    <t>Subcategoria 3 - Produção de longas baixo orçamento do gênero Documentário</t>
  </si>
  <si>
    <t>Categoria 2 – Produção-Subcategoria 3 - Produção de longas baixo orçamento do gênero Documentário</t>
  </si>
  <si>
    <t>Subcategoria 3 - Produção de longas baixo orçamento do gênero Ficção no formato live action</t>
  </si>
  <si>
    <t>Categoria 2 – Produção-Subcategoria 3 - Produção de longas baixo orçamento do gênero Ficção no formato live action</t>
  </si>
  <si>
    <t>Subcategoria 4 - Complementação de longas</t>
  </si>
  <si>
    <t>Categoria 2 – Produção-Subcategoria 4 - Complementação de longas</t>
  </si>
  <si>
    <t>Subcategoria 5 - Produção de longas do gênero Animação</t>
  </si>
  <si>
    <t>Categoria 2 – Produção-Subcategoria 5 - Produção de longas do gênero Animação</t>
  </si>
  <si>
    <t>Categoria 2 – Produção-Subcategoria 5 - Produção de longas do gênero Ficção no formato live action</t>
  </si>
  <si>
    <t>Categoria 2 – Produção-Subcategoria 6 - Produção de obra seriada no gênero Documentário</t>
  </si>
  <si>
    <t>Categoria 2 – Produção-Subcategoria 6 - Produção de obra seriada no gênero Ficção no formato live action</t>
  </si>
  <si>
    <t>Categoria 2 – Produção-Subcategoria 6 - Produção de obra seriada no gênero Animação</t>
  </si>
  <si>
    <t>Categoria 3 – Finalização - Subcategoria 1 - Finalização de curtas e médias (com até 69 minutos)</t>
  </si>
  <si>
    <t>Categoria 3 – Finalização - Subcategoria 1 - Finalização de longas (com no mínimo 70 minutos) e obras seriadas</t>
  </si>
  <si>
    <t>Categoria 4 – Produção de Jogos Eletrônicos - Desenvolvimento de protótipos 1</t>
  </si>
  <si>
    <t>Categoria 4 – Produção de Jogos Eletrônicos - Desenvolvimento de protótipos 2</t>
  </si>
  <si>
    <t>Categoria 4 – Produção de Jogos Eletrônicos - Desenvolvimento de jogos</t>
  </si>
  <si>
    <t>Categoria 1 - Apoio a Salas de Cinema - Subcategoria 1 Manutenção em salas de cinema privadas.</t>
  </si>
  <si>
    <t>Categoria 1 - Apoio a Salas de Cinema - Subcategoria 1 Manutenção em salas de cinema públicas.</t>
  </si>
  <si>
    <t>Categoria 1 - Apoio a Salas de Cinema - Subcategoria 2 - Apoio a Pontos de Cultura com projetos de exibição cinematográfica.</t>
  </si>
  <si>
    <t>Categoria 2 - Apoio a Cinemas de Rua ou Itinerante - R$ 200.000,00</t>
  </si>
  <si>
    <t>Categoria 2 - Apoio a Cinemas de Rua ou Itinerante - R$ 100.000,00</t>
  </si>
  <si>
    <t>Categoria 2 - Apoio a Cinemas de Rua ou Itinerante - R$ 50.000,00</t>
  </si>
  <si>
    <t>Categoria 1 - Capacitação, Formação e Qualificação em Audiovisual - Oficina até 20 horas Aula</t>
  </si>
  <si>
    <t>Categoria 1 - Capacitação, Formação e Qualificação em Audiovisual - Oficina acima de 20 e até 40 horas Aula</t>
  </si>
  <si>
    <t>Categoria 1 - Capacitação, Formação e Qualificação em Audiovisual - Oficina acima de 40 e até 80 horas Aula</t>
  </si>
  <si>
    <t>Categoria 2 - Cineclubes - Apoio a Cineclubes.</t>
  </si>
  <si>
    <t>Categoria 3 - Apoio a Mostras e Festivais - mostras ou festivais com 1 a 4 edições já realizadas</t>
  </si>
  <si>
    <t>Categoria 3 - Apoio a Mostras e Festivais - mostras ou festivais com 5 a 14 edições já realizadas.</t>
  </si>
  <si>
    <t>Categoria 3 - Apoio a Mostras e Festivais - mostras ou festivais com 15 ou mais edições já realizadas.</t>
  </si>
  <si>
    <t>Categoria 4 - Apoio a Publicações Especializadas em Audiovisual</t>
  </si>
  <si>
    <t>Categoria 5 - Apoio à Preservação e Restauração</t>
  </si>
  <si>
    <t>Categoria 1 – Apoio aos serviços independentes de VOD</t>
  </si>
  <si>
    <t>Categoria 2 – Licenciamento para TVs públicas - Longas documentais</t>
  </si>
  <si>
    <t>Categoria 2 – Licenciamento para TVs públicas - Longas ficcionais</t>
  </si>
  <si>
    <t>Categoria 2 – Licenciamento para TVs públicas - Obras seriadas</t>
  </si>
  <si>
    <t>Categoria 3 - Distribuição de Produtos Audiovisuais Nacionais - Distribuidoras Mineiras (Carteira, mín. 4 obras)</t>
  </si>
  <si>
    <t>Categoria 3 - Distribuição de Produtos Audiovisuais Nacionais - Distribuição (produtoras) I</t>
  </si>
  <si>
    <t>Categoria 3 - Distribuição de Produtos Audiovisuais Nacionais - Distribuição (produtoras) II</t>
  </si>
  <si>
    <t>Categoria 4 - Divulgação (curtas e médias)</t>
  </si>
  <si>
    <t>x</t>
  </si>
  <si>
    <t>Catgorias</t>
  </si>
  <si>
    <t>Linha</t>
  </si>
  <si>
    <t>Valor TOTAL do projeto</t>
  </si>
  <si>
    <t>Justifique detalhadamente a necessidade do item para o projeto.</t>
  </si>
  <si>
    <t>Administrativa</t>
  </si>
  <si>
    <t>Finalística</t>
  </si>
  <si>
    <t>Categoria 1 - Bolsa de Residência Artística</t>
  </si>
  <si>
    <t>Categoria 2 - Bolsa de Residência Técnica</t>
  </si>
  <si>
    <t>Edital LPG 07/2023 - Residência Artísticas em Artes e Técnicas</t>
  </si>
  <si>
    <t>Edital LPG 08/2023 - Territórios e Paisagens Culturais</t>
  </si>
  <si>
    <t>Categoria 1 - Apoio aos Pontos de Cultura</t>
  </si>
  <si>
    <t>Categoria 2 - Produção de Textos para Teatro</t>
  </si>
  <si>
    <t>Categoria 3 - Produção de Blocos Carnavalescos e Caricatos</t>
  </si>
  <si>
    <t>Categoria 4 - Gravação de Álbuns</t>
  </si>
  <si>
    <t>Categoria 5 - Corporações Musicais</t>
  </si>
  <si>
    <t>Categoria 6 - Apoio às Culturas Populares Urbanas</t>
  </si>
  <si>
    <t>Categoria 7 - Desenvolvimento de Obra Literária</t>
  </si>
  <si>
    <t>Categoria 8 - Produção de Solos ou Duos em Dança</t>
  </si>
  <si>
    <t>Categoria 9 - Produção Expedição Culinária</t>
  </si>
  <si>
    <t>Edital LPG 09/2023 - Programa de Mobilidade de Artistas, Grupos e Técnicos - Retificado</t>
  </si>
  <si>
    <t>Categoria 1 - Grupos Populares</t>
  </si>
  <si>
    <t>Categoria 2 - Circo Tradicional e Trupes</t>
  </si>
  <si>
    <t>Categoria 3 - Dança</t>
  </si>
  <si>
    <t>Categoria 4 - Teatro</t>
  </si>
  <si>
    <t>Edital LPG 10/2023 - Mostras, Festivais e Feiras Multiculturais</t>
  </si>
  <si>
    <t>Categoria 5 - Música</t>
  </si>
  <si>
    <t>Categoria 1 - Produção de Mostras, Festivais e Feiras Multiculturais</t>
  </si>
  <si>
    <t>Acessibilidade</t>
  </si>
  <si>
    <t>Imposto previsto</t>
  </si>
  <si>
    <t>Diária</t>
  </si>
  <si>
    <t>Diárias</t>
  </si>
  <si>
    <t>Meses</t>
  </si>
  <si>
    <t>Obra</t>
  </si>
  <si>
    <t>Passagens</t>
  </si>
  <si>
    <t>Semana</t>
  </si>
  <si>
    <t>Semanas</t>
  </si>
  <si>
    <t>Tarefa</t>
  </si>
  <si>
    <t>Trechos</t>
  </si>
  <si>
    <t>Verba</t>
  </si>
  <si>
    <t xml:space="preserve"> </t>
  </si>
  <si>
    <t>Desenvolvimento do projeto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</si>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</sst>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2" fillId="2" borderId="9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/>
    <xf numFmtId="0" fontId="0" fillId="0" borderId="1" xfId="0" applyBorder="1" applyAlignment="1">
      <alignment horizontal="center" vertical="center"/>
    </xf>
    <xf numFmtId="0" fontId="2" fillId="5" borderId="4" xfId="0" applyFont="1" applyFill="1" applyBorder="1"/>
    <xf numFmtId="0" fontId="0" fillId="0" borderId="4" xfId="0" applyBorder="1"/>
    <xf numFmtId="17" fontId="0" fillId="0" borderId="1" xfId="0" applyNumberFormat="1" applyBorder="1"/>
    <xf numFmtId="0" fontId="2" fillId="5" borderId="17" xfId="0" applyFont="1" applyFill="1" applyBorder="1"/>
    <xf numFmtId="8" fontId="0" fillId="0" borderId="0" xfId="0" applyNumberFormat="1"/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8" fontId="0" fillId="0" borderId="0" xfId="0" applyNumberFormat="1" applyAlignment="1">
      <alignment horizontal="left" vertical="center"/>
    </xf>
    <xf numFmtId="9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9" fontId="0" fillId="8" borderId="0" xfId="0" applyNumberFormat="1" applyFill="1"/>
    <xf numFmtId="9" fontId="0" fillId="0" borderId="0" xfId="0" applyNumberFormat="1" applyFill="1"/>
    <xf numFmtId="0" fontId="0" fillId="0" borderId="24" xfId="0" applyFill="1" applyBorder="1"/>
    <xf numFmtId="0" fontId="0" fillId="0" borderId="1" xfId="0" applyFill="1" applyBorder="1" applyAlignment="1">
      <alignment horizontal="center" vertical="center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9" borderId="2" xfId="0" applyFont="1" applyFill="1" applyBorder="1" applyAlignment="1" applyProtection="1">
      <alignment horizontal="center" vertical="center" wrapText="1"/>
      <protection locked="0"/>
    </xf>
    <xf numFmtId="0" fontId="0" fillId="10" borderId="2" xfId="0" applyFont="1" applyFill="1" applyBorder="1" applyAlignment="1" applyProtection="1">
      <alignment horizontal="center" vertical="center" wrapText="1"/>
      <protection locked="0"/>
    </xf>
    <xf numFmtId="44" fontId="0" fillId="10" borderId="2" xfId="1" applyFont="1" applyFill="1" applyBorder="1" applyAlignment="1" applyProtection="1">
      <alignment horizontal="center" vertical="center" wrapText="1"/>
      <protection locked="0"/>
    </xf>
    <xf numFmtId="44" fontId="0" fillId="7" borderId="1" xfId="1" applyFont="1" applyFill="1" applyBorder="1" applyAlignment="1" applyProtection="1">
      <alignment horizontal="center" vertical="center" wrapText="1"/>
      <protection locked="0"/>
    </xf>
    <xf numFmtId="0" fontId="0" fillId="10" borderId="1" xfId="0" applyFont="1" applyFill="1" applyBorder="1" applyAlignment="1" applyProtection="1">
      <alignment horizontal="center" vertical="center" wrapText="1"/>
      <protection locked="0"/>
    </xf>
    <xf numFmtId="44" fontId="0" fillId="10" borderId="1" xfId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9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left" vertical="center" wrapText="1"/>
    </xf>
    <xf numFmtId="0" fontId="0" fillId="3" borderId="21" xfId="0" applyFont="1" applyFill="1" applyBorder="1" applyAlignment="1" applyProtection="1">
      <alignment horizontal="center" vertical="center" wrapText="1"/>
    </xf>
    <xf numFmtId="0" fontId="0" fillId="3" borderId="22" xfId="0" applyFont="1" applyFill="1" applyBorder="1" applyAlignment="1" applyProtection="1">
      <alignment horizontal="center" vertical="center" wrapText="1"/>
    </xf>
    <xf numFmtId="44" fontId="0" fillId="3" borderId="22" xfId="1" applyFont="1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44" fontId="2" fillId="4" borderId="13" xfId="1" applyFont="1" applyFill="1" applyBorder="1" applyAlignment="1" applyProtection="1">
      <alignment horizontal="center" vertical="center" wrapText="1"/>
    </xf>
    <xf numFmtId="44" fontId="2" fillId="6" borderId="11" xfId="1" applyFont="1" applyFill="1" applyBorder="1" applyAlignment="1" applyProtection="1">
      <alignment horizontal="center" vertical="center" wrapText="1"/>
    </xf>
    <xf numFmtId="44" fontId="0" fillId="7" borderId="2" xfId="1" applyFont="1" applyFill="1" applyBorder="1" applyAlignment="1" applyProtection="1">
      <alignment horizontal="center" vertical="center" wrapText="1"/>
    </xf>
    <xf numFmtId="44" fontId="0" fillId="7" borderId="1" xfId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0" fontId="0" fillId="9" borderId="15" xfId="0" applyFont="1" applyFill="1" applyBorder="1" applyAlignment="1" applyProtection="1">
      <alignment horizontal="center" vertical="center" wrapText="1"/>
      <protection locked="0"/>
    </xf>
    <xf numFmtId="0" fontId="0" fillId="9" borderId="16" xfId="0" applyFont="1" applyFill="1" applyBorder="1" applyAlignment="1" applyProtection="1">
      <alignment horizontal="center" vertical="center" wrapText="1"/>
      <protection locked="0"/>
    </xf>
    <xf numFmtId="0" fontId="0" fillId="9" borderId="7" xfId="0" applyFont="1" applyFill="1" applyBorder="1" applyAlignment="1" applyProtection="1">
      <alignment horizontal="center" vertical="center" wrapText="1"/>
      <protection locked="0"/>
    </xf>
    <xf numFmtId="0" fontId="0" fillId="9" borderId="6" xfId="0" applyFont="1" applyFill="1" applyBorder="1" applyAlignment="1" applyProtection="1">
      <alignment horizontal="center" vertical="center" wrapText="1"/>
      <protection locked="0"/>
    </xf>
    <xf numFmtId="0" fontId="0" fillId="9" borderId="8" xfId="0" applyFont="1" applyFill="1" applyBorder="1" applyAlignment="1" applyProtection="1">
      <alignment horizontal="center" vertical="center" wrapText="1"/>
      <protection locked="0"/>
    </xf>
    <xf numFmtId="0" fontId="0" fillId="10" borderId="7" xfId="0" applyFont="1" applyFill="1" applyBorder="1" applyAlignment="1" applyProtection="1">
      <alignment horizontal="center" vertical="center" wrapText="1"/>
      <protection locked="0"/>
    </xf>
    <xf numFmtId="0" fontId="0" fillId="10" borderId="6" xfId="0" applyFont="1" applyFill="1" applyBorder="1" applyAlignment="1" applyProtection="1">
      <alignment horizontal="center" vertical="center" wrapText="1"/>
      <protection locked="0"/>
    </xf>
    <xf numFmtId="0" fontId="0" fillId="10" borderId="8" xfId="0" applyFont="1" applyFill="1" applyBorder="1" applyAlignment="1" applyProtection="1">
      <alignment horizontal="center" vertical="center" wrapText="1"/>
      <protection locked="0"/>
    </xf>
    <xf numFmtId="0" fontId="0" fillId="10" borderId="18" xfId="0" applyFont="1" applyFill="1" applyBorder="1" applyAlignment="1" applyProtection="1">
      <alignment horizontal="center" vertical="center" wrapText="1"/>
      <protection locked="0"/>
    </xf>
    <xf numFmtId="0" fontId="0" fillId="10" borderId="19" xfId="0" applyFont="1" applyFill="1" applyBorder="1" applyAlignment="1" applyProtection="1">
      <alignment horizontal="center" vertical="center" wrapText="1"/>
      <protection locked="0"/>
    </xf>
    <xf numFmtId="0" fontId="0" fillId="10" borderId="20" xfId="0" applyFont="1" applyFill="1" applyBorder="1" applyAlignment="1" applyProtection="1">
      <alignment horizontal="center" vertical="center" wrapText="1"/>
      <protection locked="0"/>
    </xf>
  </cellXfs>
  <cellStyles count="4">
    <cellStyle name="Moeda" xfId="1" builtinId="4"/>
    <cellStyle name="Moeda 2" xfId="2"/>
    <cellStyle name="Normal" xfId="0" builtinId="0"/>
    <cellStyle name="Porcentagem 2" xfId="3"/>
  </cellStyles>
  <dxfs count="0"/>
  <tableStyles count="0" defaultTableStyle="TableStyleMedium2" defaultPivotStyle="PivotStyleLight16"/>
  <colors>
    <mruColors>
      <color rgb="FFA568D2"/>
      <color rgb="FF0099FF"/>
      <color rgb="FF012BA3"/>
      <color rgb="FF2FC9FF"/>
      <color rgb="FF0066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1000130</xdr:colOff>
      <xdr:row>0</xdr:row>
      <xdr:rowOff>31750</xdr:rowOff>
    </xdr:from>
    <xdr:to>
      <xdr:col>9</xdr:col>
      <xdr:colOff>285750</xdr:colOff>
      <xdr:row>0</xdr:row>
      <xdr:rowOff>952499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1" t="37785" r="2883" b="29667"/>
        <a:stretch/>
      </xdr:blipFill>
      <xdr:spPr>
        <a:xfrm>
          <a:off x="8260297" y="31750"/>
          <a:ext cx="4598453" cy="92074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169333</xdr:rowOff>
    </xdr:from>
    <xdr:to>
      <xdr:col>5</xdr:col>
      <xdr:colOff>347825</xdr:colOff>
      <xdr:row>0</xdr:row>
      <xdr:rowOff>850458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5584" y="169333"/>
          <a:ext cx="4422408" cy="681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1199888</xdr:colOff>
      <xdr:row>0</xdr:row>
      <xdr:rowOff>95251</xdr:rowOff>
    </xdr:from>
    <xdr:to>
      <xdr:col>1</xdr:col>
      <xdr:colOff>836083</xdr:colOff>
      <xdr:row>0</xdr:row>
      <xdr:rowOff>1004186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888" y="95251"/>
          <a:ext cx="1022612" cy="908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V610"/>
  <sheetViews>
    <sheetView tabSelected="1" zoomScale="90" zoomScaleNormal="90" workbookViewId="0">
      <selection activeCell="F2" sqref="F2:J2"/>
    </sheetView>
  </sheetViews>
  <sheetFormatPr defaultColWidth="0" defaultRowHeight="15" zeroHeight="1" x14ac:dyDescent="0.25"/>
  <cols>
    <col min="1" max="1" width="20.7109375" style="29" customWidth="1"/>
    <col min="2" max="4" width="21.28515625" style="26" customWidth="1"/>
    <col min="5" max="5" width="24.28515625" style="26" customWidth="1"/>
    <col min="6" max="6" width="20.28515625" style="29" bestFit="1" customWidth="1"/>
    <col min="7" max="7" width="18.42578125" style="29" customWidth="1"/>
    <col min="8" max="8" width="20.7109375" style="27" customWidth="1"/>
    <col min="9" max="9" width="20.140625" style="26" customWidth="1"/>
    <col min="10" max="10" width="18.140625" style="25" bestFit="1" customWidth="1"/>
    <col min="11" max="11" width="0" style="21" hidden="1" customWidth="1"/>
    <col min="12" max="13" width="10.140625" style="21" hidden="1" customWidth="1"/>
    <col min="14" max="14" width="0" style="21" hidden="1" customWidth="1"/>
    <col min="15" max="16384" width="0" style="21" hidden="1"/>
  </cols>
  <sheetData>
    <row r="1" spans="1:14" ht="81" customHeight="1" thickBot="1" x14ac:dyDescent="0.3">
      <c r="A1" s="41"/>
      <c r="B1" s="42"/>
      <c r="C1" s="42"/>
      <c r="D1" s="42"/>
      <c r="E1" s="42"/>
      <c r="F1" s="42"/>
      <c r="G1" s="42"/>
      <c r="H1" s="42"/>
      <c r="I1" s="42"/>
      <c r="J1" s="43"/>
    </row>
    <row r="2" spans="1:14" ht="27.75" customHeight="1" thickBot="1" x14ac:dyDescent="0.3">
      <c r="A2" s="2" t="s">
        <v>20</v>
      </c>
      <c r="B2" s="44"/>
      <c r="C2" s="45"/>
      <c r="D2" s="46"/>
      <c r="E2" s="2" t="s">
        <v>46</v>
      </c>
      <c r="F2" s="47"/>
      <c r="G2" s="48"/>
      <c r="H2" s="48"/>
      <c r="I2" s="48"/>
      <c r="J2" s="49"/>
    </row>
    <row r="3" spans="1:14" ht="30.75" thickBot="1" x14ac:dyDescent="0.3">
      <c r="A3" s="30" t="s">
        <v>21</v>
      </c>
      <c r="B3" s="53"/>
      <c r="C3" s="54"/>
      <c r="D3" s="55"/>
      <c r="E3" s="30" t="s">
        <v>36</v>
      </c>
      <c r="F3" s="50"/>
      <c r="G3" s="51"/>
      <c r="H3" s="51"/>
      <c r="I3" s="51"/>
      <c r="J3" s="52"/>
    </row>
    <row r="4" spans="1:14" ht="121.9" customHeight="1" thickBot="1" x14ac:dyDescent="0.3">
      <c r="A4" s="31" t="s">
        <v>26</v>
      </c>
      <c r="B4" s="32" t="s">
        <v>34</v>
      </c>
      <c r="C4" s="32" t="s">
        <v>33</v>
      </c>
      <c r="D4" s="32" t="s">
        <v>113</v>
      </c>
      <c r="E4" s="32" t="s">
        <v>28</v>
      </c>
      <c r="F4" s="32" t="s">
        <v>29</v>
      </c>
      <c r="G4" s="32" t="s">
        <v>29</v>
      </c>
      <c r="H4" s="33" t="s">
        <v>32</v>
      </c>
      <c r="I4" s="32" t="s">
        <v>31</v>
      </c>
      <c r="J4" s="34" t="s">
        <v>30</v>
      </c>
    </row>
    <row r="5" spans="1:14" ht="30.75" thickBot="1" x14ac:dyDescent="0.3">
      <c r="A5" s="35" t="s">
        <v>12</v>
      </c>
      <c r="B5" s="36" t="s">
        <v>13</v>
      </c>
      <c r="C5" s="36" t="s">
        <v>17</v>
      </c>
      <c r="D5" s="36" t="s">
        <v>18</v>
      </c>
      <c r="E5" s="36" t="s">
        <v>27</v>
      </c>
      <c r="F5" s="36" t="s">
        <v>14</v>
      </c>
      <c r="G5" s="36" t="s">
        <v>15</v>
      </c>
      <c r="H5" s="37" t="s">
        <v>16</v>
      </c>
      <c r="I5" s="36" t="s">
        <v>19</v>
      </c>
      <c r="J5" s="38">
        <f>SUM(J6:J595)</f>
        <v>0</v>
      </c>
    </row>
    <row r="6" spans="1:14" x14ac:dyDescent="0.25">
      <c r="A6" s="22"/>
      <c r="B6" s="23"/>
      <c r="C6" s="23"/>
      <c r="D6" s="23"/>
      <c r="E6" s="23"/>
      <c r="F6" s="22"/>
      <c r="G6" s="22"/>
      <c r="H6" s="24"/>
      <c r="I6" s="23"/>
      <c r="J6" s="39">
        <f t="shared" ref="J6:J37" si="0">I6*H6</f>
        <v>0</v>
      </c>
    </row>
    <row r="7" spans="1:14" x14ac:dyDescent="0.25">
      <c r="A7" s="22"/>
      <c r="B7" s="23"/>
      <c r="C7" s="23"/>
      <c r="D7" s="23"/>
      <c r="E7" s="23"/>
      <c r="F7" s="22"/>
      <c r="G7" s="22"/>
      <c r="H7" s="24"/>
      <c r="I7" s="23"/>
      <c r="J7" s="40">
        <f t="shared" si="0"/>
        <v>0</v>
      </c>
    </row>
    <row r="8" spans="1:14" x14ac:dyDescent="0.25">
      <c r="A8" s="22"/>
      <c r="B8" s="23"/>
      <c r="C8" s="23"/>
      <c r="D8" s="23"/>
      <c r="E8" s="23"/>
      <c r="F8" s="22"/>
      <c r="G8" s="22"/>
      <c r="H8" s="24"/>
      <c r="I8" s="23"/>
      <c r="J8" s="40">
        <f t="shared" si="0"/>
        <v>0</v>
      </c>
      <c r="K8" s="28"/>
      <c r="L8" s="28"/>
      <c r="M8" s="28"/>
      <c r="N8" s="28"/>
    </row>
    <row r="9" spans="1:14" x14ac:dyDescent="0.25">
      <c r="A9" s="22"/>
      <c r="B9" s="23"/>
      <c r="C9" s="23"/>
      <c r="D9" s="23"/>
      <c r="E9" s="23"/>
      <c r="F9" s="22"/>
      <c r="G9" s="22"/>
      <c r="H9" s="24"/>
      <c r="I9" s="23"/>
      <c r="J9" s="40">
        <f t="shared" si="0"/>
        <v>0</v>
      </c>
      <c r="K9" s="28"/>
      <c r="L9" s="28"/>
      <c r="M9" s="28"/>
      <c r="N9" s="28"/>
    </row>
    <row r="10" spans="1:14" x14ac:dyDescent="0.25">
      <c r="A10" s="22"/>
      <c r="F10" s="22"/>
      <c r="G10" s="22"/>
      <c r="H10" s="24"/>
      <c r="I10" s="23"/>
      <c r="J10" s="40">
        <f t="shared" si="0"/>
        <v>0</v>
      </c>
      <c r="K10" s="28"/>
      <c r="L10" s="28"/>
      <c r="M10" s="28"/>
      <c r="N10" s="28"/>
    </row>
    <row r="11" spans="1:14" x14ac:dyDescent="0.25">
      <c r="A11" s="22"/>
      <c r="F11" s="22"/>
      <c r="G11" s="22"/>
      <c r="H11" s="24"/>
      <c r="I11" s="23"/>
      <c r="J11" s="40">
        <f t="shared" si="0"/>
        <v>0</v>
      </c>
      <c r="K11" s="28"/>
      <c r="L11" s="28"/>
      <c r="M11" s="28"/>
      <c r="N11" s="28"/>
    </row>
    <row r="12" spans="1:14" x14ac:dyDescent="0.25">
      <c r="A12" s="22"/>
      <c r="F12" s="22"/>
      <c r="G12" s="22"/>
      <c r="H12" s="24"/>
      <c r="I12" s="23"/>
      <c r="J12" s="40">
        <f t="shared" si="0"/>
        <v>0</v>
      </c>
      <c r="K12" s="28"/>
      <c r="L12" s="28"/>
      <c r="M12" s="28"/>
      <c r="N12" s="28"/>
    </row>
    <row r="13" spans="1:14" x14ac:dyDescent="0.25">
      <c r="A13" s="22"/>
      <c r="F13" s="22"/>
      <c r="G13" s="22"/>
      <c r="H13" s="24"/>
      <c r="I13" s="23"/>
      <c r="J13" s="40">
        <f t="shared" si="0"/>
        <v>0</v>
      </c>
      <c r="K13" s="28"/>
      <c r="L13" s="28"/>
      <c r="M13" s="28"/>
      <c r="N13" s="28"/>
    </row>
    <row r="14" spans="1:14" x14ac:dyDescent="0.25">
      <c r="A14" s="22"/>
      <c r="F14" s="22"/>
      <c r="G14" s="22"/>
      <c r="H14" s="24"/>
      <c r="I14" s="23"/>
      <c r="J14" s="40">
        <f t="shared" si="0"/>
        <v>0</v>
      </c>
      <c r="K14" s="28"/>
      <c r="L14" s="28"/>
      <c r="M14" s="28"/>
      <c r="N14" s="28"/>
    </row>
    <row r="15" spans="1:14" x14ac:dyDescent="0.25">
      <c r="A15" s="22"/>
      <c r="F15" s="22"/>
      <c r="G15" s="22"/>
      <c r="H15" s="24"/>
      <c r="I15" s="23"/>
      <c r="J15" s="40">
        <f t="shared" si="0"/>
        <v>0</v>
      </c>
      <c r="K15" s="28"/>
      <c r="L15" s="28"/>
      <c r="M15" s="28"/>
      <c r="N15" s="28"/>
    </row>
    <row r="16" spans="1:14" x14ac:dyDescent="0.25">
      <c r="A16" s="22"/>
      <c r="F16" s="22"/>
      <c r="G16" s="22"/>
      <c r="H16" s="24"/>
      <c r="I16" s="23"/>
      <c r="J16" s="40">
        <f t="shared" si="0"/>
        <v>0</v>
      </c>
      <c r="K16" s="28"/>
      <c r="L16" s="28"/>
      <c r="M16" s="28"/>
      <c r="N16" s="28"/>
    </row>
    <row r="17" spans="1:14" x14ac:dyDescent="0.25">
      <c r="A17" s="22"/>
      <c r="F17" s="22"/>
      <c r="G17" s="22"/>
      <c r="H17" s="24"/>
      <c r="I17" s="23"/>
      <c r="J17" s="40">
        <f t="shared" si="0"/>
        <v>0</v>
      </c>
      <c r="K17" s="28"/>
      <c r="L17" s="28"/>
      <c r="M17" s="28"/>
      <c r="N17" s="28"/>
    </row>
    <row r="18" spans="1:14" x14ac:dyDescent="0.25">
      <c r="A18" s="22"/>
      <c r="F18" s="22"/>
      <c r="G18" s="22"/>
      <c r="H18" s="24"/>
      <c r="I18" s="23"/>
      <c r="J18" s="40">
        <f t="shared" si="0"/>
        <v>0</v>
      </c>
      <c r="K18" s="28"/>
      <c r="L18" s="28"/>
      <c r="M18" s="28"/>
      <c r="N18" s="28"/>
    </row>
    <row r="19" spans="1:14" x14ac:dyDescent="0.25">
      <c r="A19" s="22"/>
      <c r="F19" s="22"/>
      <c r="G19" s="22"/>
      <c r="H19" s="24"/>
      <c r="I19" s="23"/>
      <c r="J19" s="40">
        <f t="shared" si="0"/>
        <v>0</v>
      </c>
      <c r="K19" s="28"/>
      <c r="L19" s="28"/>
      <c r="M19" s="28"/>
      <c r="N19" s="28"/>
    </row>
    <row r="20" spans="1:14" x14ac:dyDescent="0.25">
      <c r="A20" s="22"/>
      <c r="F20" s="22"/>
      <c r="G20" s="22"/>
      <c r="H20" s="24"/>
      <c r="I20" s="23"/>
      <c r="J20" s="40">
        <f t="shared" si="0"/>
        <v>0</v>
      </c>
      <c r="K20" s="28"/>
      <c r="L20" s="28"/>
      <c r="M20" s="28"/>
      <c r="N20" s="28"/>
    </row>
    <row r="21" spans="1:14" x14ac:dyDescent="0.25">
      <c r="A21" s="22"/>
      <c r="F21" s="22"/>
      <c r="G21" s="22"/>
      <c r="H21" s="24"/>
      <c r="I21" s="23"/>
      <c r="J21" s="40">
        <f t="shared" si="0"/>
        <v>0</v>
      </c>
      <c r="K21" s="28"/>
      <c r="L21" s="28"/>
      <c r="M21" s="28"/>
      <c r="N21" s="28"/>
    </row>
    <row r="22" spans="1:14" x14ac:dyDescent="0.25">
      <c r="A22" s="22"/>
      <c r="F22" s="22"/>
      <c r="G22" s="22"/>
      <c r="H22" s="24"/>
      <c r="I22" s="23"/>
      <c r="J22" s="40">
        <f t="shared" si="0"/>
        <v>0</v>
      </c>
      <c r="K22" s="28"/>
      <c r="L22" s="28"/>
      <c r="M22" s="28"/>
      <c r="N22" s="28"/>
    </row>
    <row r="23" spans="1:14" x14ac:dyDescent="0.25">
      <c r="A23" s="22"/>
      <c r="F23" s="22"/>
      <c r="G23" s="22"/>
      <c r="H23" s="24"/>
      <c r="I23" s="23"/>
      <c r="J23" s="40">
        <f t="shared" si="0"/>
        <v>0</v>
      </c>
      <c r="K23" s="28"/>
      <c r="L23" s="28"/>
      <c r="M23" s="28"/>
      <c r="N23" s="28"/>
    </row>
    <row r="24" spans="1:14" x14ac:dyDescent="0.25">
      <c r="A24" s="22"/>
      <c r="F24" s="22"/>
      <c r="G24" s="22"/>
      <c r="H24" s="24"/>
      <c r="I24" s="23"/>
      <c r="J24" s="40">
        <f t="shared" si="0"/>
        <v>0</v>
      </c>
      <c r="K24" s="28"/>
      <c r="L24" s="28"/>
      <c r="M24" s="28"/>
      <c r="N24" s="28"/>
    </row>
    <row r="25" spans="1:14" x14ac:dyDescent="0.25">
      <c r="A25" s="22"/>
      <c r="F25" s="22"/>
      <c r="G25" s="22"/>
      <c r="H25" s="24"/>
      <c r="I25" s="23"/>
      <c r="J25" s="40">
        <f t="shared" si="0"/>
        <v>0</v>
      </c>
      <c r="K25" s="28"/>
      <c r="L25" s="28"/>
      <c r="M25" s="28"/>
      <c r="N25" s="28"/>
    </row>
    <row r="26" spans="1:14" x14ac:dyDescent="0.25">
      <c r="A26" s="22"/>
      <c r="F26" s="22"/>
      <c r="G26" s="22"/>
      <c r="H26" s="24"/>
      <c r="I26" s="23"/>
      <c r="J26" s="40">
        <f t="shared" si="0"/>
        <v>0</v>
      </c>
      <c r="K26" s="28"/>
      <c r="L26" s="28"/>
      <c r="M26" s="28"/>
      <c r="N26" s="28"/>
    </row>
    <row r="27" spans="1:14" x14ac:dyDescent="0.25">
      <c r="A27" s="22"/>
      <c r="F27" s="22"/>
      <c r="G27" s="22"/>
      <c r="H27" s="24"/>
      <c r="I27" s="23"/>
      <c r="J27" s="40">
        <f t="shared" si="0"/>
        <v>0</v>
      </c>
      <c r="K27" s="28"/>
      <c r="L27" s="28"/>
      <c r="M27" s="28"/>
      <c r="N27" s="28"/>
    </row>
    <row r="28" spans="1:14" x14ac:dyDescent="0.25">
      <c r="A28" s="22"/>
      <c r="F28" s="22"/>
      <c r="G28" s="22"/>
      <c r="H28" s="24"/>
      <c r="I28" s="23"/>
      <c r="J28" s="40">
        <f t="shared" si="0"/>
        <v>0</v>
      </c>
      <c r="K28" s="28"/>
      <c r="L28" s="28"/>
      <c r="M28" s="28"/>
      <c r="N28" s="28"/>
    </row>
    <row r="29" spans="1:14" x14ac:dyDescent="0.25">
      <c r="A29" s="22"/>
      <c r="F29" s="22"/>
      <c r="G29" s="22"/>
      <c r="H29" s="24"/>
      <c r="I29" s="23"/>
      <c r="J29" s="40">
        <f t="shared" si="0"/>
        <v>0</v>
      </c>
      <c r="K29" s="28"/>
      <c r="L29" s="28"/>
      <c r="M29" s="28"/>
      <c r="N29" s="28"/>
    </row>
    <row r="30" spans="1:14" x14ac:dyDescent="0.25">
      <c r="A30" s="22"/>
      <c r="F30" s="22"/>
      <c r="G30" s="22"/>
      <c r="H30" s="24"/>
      <c r="I30" s="23"/>
      <c r="J30" s="40">
        <f t="shared" si="0"/>
        <v>0</v>
      </c>
      <c r="K30" s="28"/>
      <c r="L30" s="28"/>
      <c r="M30" s="28"/>
      <c r="N30" s="28"/>
    </row>
    <row r="31" spans="1:14" x14ac:dyDescent="0.25">
      <c r="A31" s="22"/>
      <c r="F31" s="22"/>
      <c r="G31" s="22"/>
      <c r="H31" s="24"/>
      <c r="I31" s="23"/>
      <c r="J31" s="40">
        <f t="shared" si="0"/>
        <v>0</v>
      </c>
      <c r="K31" s="28"/>
      <c r="L31" s="28"/>
      <c r="M31" s="28"/>
      <c r="N31" s="28"/>
    </row>
    <row r="32" spans="1:14" x14ac:dyDescent="0.25">
      <c r="A32" s="22"/>
      <c r="F32" s="22"/>
      <c r="G32" s="22"/>
      <c r="H32" s="24"/>
      <c r="I32" s="23"/>
      <c r="J32" s="40">
        <f t="shared" si="0"/>
        <v>0</v>
      </c>
      <c r="K32" s="28"/>
      <c r="L32" s="28"/>
      <c r="M32" s="28"/>
      <c r="N32" s="28"/>
    </row>
    <row r="33" spans="1:14" x14ac:dyDescent="0.25">
      <c r="A33" s="22"/>
      <c r="F33" s="22"/>
      <c r="G33" s="22"/>
      <c r="H33" s="24"/>
      <c r="I33" s="23"/>
      <c r="J33" s="40">
        <f t="shared" si="0"/>
        <v>0</v>
      </c>
      <c r="K33" s="28"/>
      <c r="L33" s="28"/>
      <c r="M33" s="28"/>
      <c r="N33" s="28"/>
    </row>
    <row r="34" spans="1:14" x14ac:dyDescent="0.25">
      <c r="A34" s="22"/>
      <c r="F34" s="22"/>
      <c r="G34" s="22"/>
      <c r="H34" s="24"/>
      <c r="I34" s="23"/>
      <c r="J34" s="40">
        <f t="shared" si="0"/>
        <v>0</v>
      </c>
      <c r="K34" s="28"/>
      <c r="L34" s="28"/>
      <c r="M34" s="28"/>
      <c r="N34" s="28"/>
    </row>
    <row r="35" spans="1:14" x14ac:dyDescent="0.25">
      <c r="A35" s="22"/>
      <c r="F35" s="22"/>
      <c r="G35" s="22"/>
      <c r="H35" s="24"/>
      <c r="I35" s="23"/>
      <c r="J35" s="40">
        <f t="shared" si="0"/>
        <v>0</v>
      </c>
      <c r="K35" s="28"/>
      <c r="L35" s="28"/>
      <c r="M35" s="28"/>
      <c r="N35" s="28"/>
    </row>
    <row r="36" spans="1:14" x14ac:dyDescent="0.25">
      <c r="A36" s="22"/>
      <c r="F36" s="22"/>
      <c r="G36" s="22"/>
      <c r="H36" s="24"/>
      <c r="I36" s="23"/>
      <c r="J36" s="40">
        <f t="shared" si="0"/>
        <v>0</v>
      </c>
      <c r="K36" s="28"/>
      <c r="L36" s="28"/>
      <c r="M36" s="28"/>
      <c r="N36" s="28"/>
    </row>
    <row r="37" spans="1:14" x14ac:dyDescent="0.25">
      <c r="A37" s="22"/>
      <c r="F37" s="22"/>
      <c r="G37" s="22"/>
      <c r="H37" s="24"/>
      <c r="I37" s="23"/>
      <c r="J37" s="40">
        <f t="shared" si="0"/>
        <v>0</v>
      </c>
      <c r="K37" s="28"/>
      <c r="L37" s="28"/>
      <c r="M37" s="28"/>
      <c r="N37" s="28"/>
    </row>
    <row r="38" spans="1:14" x14ac:dyDescent="0.25">
      <c r="A38" s="22"/>
      <c r="F38" s="22"/>
      <c r="G38" s="22"/>
      <c r="H38" s="24"/>
      <c r="I38" s="23"/>
      <c r="J38" s="40">
        <f t="shared" ref="J38:J101" si="1">I38*H38</f>
        <v>0</v>
      </c>
      <c r="K38" s="28"/>
      <c r="L38" s="28"/>
      <c r="M38" s="28"/>
      <c r="N38" s="28"/>
    </row>
    <row r="39" spans="1:14" x14ac:dyDescent="0.25">
      <c r="A39" s="22"/>
      <c r="F39" s="22"/>
      <c r="G39" s="22"/>
      <c r="H39" s="24"/>
      <c r="I39" s="23"/>
      <c r="J39" s="40">
        <f t="shared" si="1"/>
        <v>0</v>
      </c>
      <c r="K39" s="28"/>
      <c r="L39" s="28"/>
      <c r="M39" s="28"/>
      <c r="N39" s="28"/>
    </row>
    <row r="40" spans="1:14" x14ac:dyDescent="0.25">
      <c r="A40" s="22"/>
      <c r="F40" s="22"/>
      <c r="G40" s="22"/>
      <c r="H40" s="24"/>
      <c r="I40" s="23"/>
      <c r="J40" s="40">
        <f t="shared" si="1"/>
        <v>0</v>
      </c>
    </row>
    <row r="41" spans="1:14" x14ac:dyDescent="0.25">
      <c r="A41" s="22"/>
      <c r="F41" s="22"/>
      <c r="G41" s="22"/>
      <c r="H41" s="24"/>
      <c r="I41" s="23"/>
      <c r="J41" s="40">
        <f t="shared" si="1"/>
        <v>0</v>
      </c>
    </row>
    <row r="42" spans="1:14" x14ac:dyDescent="0.25">
      <c r="A42" s="22"/>
      <c r="F42" s="22"/>
      <c r="G42" s="22"/>
      <c r="H42" s="24"/>
      <c r="I42" s="23"/>
      <c r="J42" s="40">
        <f t="shared" si="1"/>
        <v>0</v>
      </c>
    </row>
    <row r="43" spans="1:14" x14ac:dyDescent="0.25">
      <c r="A43" s="22"/>
      <c r="F43" s="22"/>
      <c r="G43" s="22"/>
      <c r="H43" s="24"/>
      <c r="I43" s="23"/>
      <c r="J43" s="40">
        <f t="shared" si="1"/>
        <v>0</v>
      </c>
    </row>
    <row r="44" spans="1:14" x14ac:dyDescent="0.25">
      <c r="A44" s="22"/>
      <c r="F44" s="22"/>
      <c r="G44" s="22"/>
      <c r="H44" s="24"/>
      <c r="I44" s="23"/>
      <c r="J44" s="40">
        <f t="shared" si="1"/>
        <v>0</v>
      </c>
    </row>
    <row r="45" spans="1:14" x14ac:dyDescent="0.25">
      <c r="A45" s="22"/>
      <c r="F45" s="22"/>
      <c r="G45" s="22"/>
      <c r="H45" s="24"/>
      <c r="I45" s="23"/>
      <c r="J45" s="40">
        <f t="shared" si="1"/>
        <v>0</v>
      </c>
    </row>
    <row r="46" spans="1:14" x14ac:dyDescent="0.25">
      <c r="A46" s="22"/>
      <c r="F46" s="22"/>
      <c r="G46" s="22"/>
      <c r="H46" s="24"/>
      <c r="I46" s="23"/>
      <c r="J46" s="40">
        <f t="shared" si="1"/>
        <v>0</v>
      </c>
    </row>
    <row r="47" spans="1:14" x14ac:dyDescent="0.25">
      <c r="A47" s="22"/>
      <c r="F47" s="22"/>
      <c r="G47" s="22"/>
      <c r="H47" s="24"/>
      <c r="I47" s="23"/>
      <c r="J47" s="40">
        <f t="shared" si="1"/>
        <v>0</v>
      </c>
    </row>
    <row r="48" spans="1:14" x14ac:dyDescent="0.25">
      <c r="A48" s="22"/>
      <c r="F48" s="22"/>
      <c r="G48" s="22"/>
      <c r="H48" s="24"/>
      <c r="I48" s="23"/>
      <c r="J48" s="40">
        <f t="shared" si="1"/>
        <v>0</v>
      </c>
    </row>
    <row r="49" spans="1:10" x14ac:dyDescent="0.25">
      <c r="A49" s="22"/>
      <c r="F49" s="22"/>
      <c r="G49" s="22"/>
      <c r="H49" s="24"/>
      <c r="I49" s="23"/>
      <c r="J49" s="40">
        <f t="shared" si="1"/>
        <v>0</v>
      </c>
    </row>
    <row r="50" spans="1:10" x14ac:dyDescent="0.25">
      <c r="A50" s="22"/>
      <c r="F50" s="22"/>
      <c r="G50" s="22"/>
      <c r="H50" s="24"/>
      <c r="I50" s="23"/>
      <c r="J50" s="40">
        <f t="shared" si="1"/>
        <v>0</v>
      </c>
    </row>
    <row r="51" spans="1:10" x14ac:dyDescent="0.25">
      <c r="A51" s="22"/>
      <c r="F51" s="22"/>
      <c r="G51" s="22"/>
      <c r="H51" s="24"/>
      <c r="I51" s="23"/>
      <c r="J51" s="40">
        <f t="shared" si="1"/>
        <v>0</v>
      </c>
    </row>
    <row r="52" spans="1:10" x14ac:dyDescent="0.25">
      <c r="A52" s="22"/>
      <c r="F52" s="22"/>
      <c r="G52" s="22"/>
      <c r="H52" s="24"/>
      <c r="I52" s="23"/>
      <c r="J52" s="40">
        <f t="shared" si="1"/>
        <v>0</v>
      </c>
    </row>
    <row r="53" spans="1:10" x14ac:dyDescent="0.25">
      <c r="A53" s="22"/>
      <c r="F53" s="22"/>
      <c r="G53" s="22"/>
      <c r="H53" s="24"/>
      <c r="I53" s="23"/>
      <c r="J53" s="40">
        <f t="shared" si="1"/>
        <v>0</v>
      </c>
    </row>
    <row r="54" spans="1:10" x14ac:dyDescent="0.25">
      <c r="A54" s="22"/>
      <c r="F54" s="22"/>
      <c r="G54" s="22"/>
      <c r="H54" s="24"/>
      <c r="I54" s="23"/>
      <c r="J54" s="40">
        <f t="shared" si="1"/>
        <v>0</v>
      </c>
    </row>
    <row r="55" spans="1:10" x14ac:dyDescent="0.25">
      <c r="A55" s="22"/>
      <c r="F55" s="22"/>
      <c r="G55" s="22"/>
      <c r="H55" s="24"/>
      <c r="I55" s="23"/>
      <c r="J55" s="40">
        <f t="shared" si="1"/>
        <v>0</v>
      </c>
    </row>
    <row r="56" spans="1:10" x14ac:dyDescent="0.25">
      <c r="A56" s="22"/>
      <c r="F56" s="22"/>
      <c r="G56" s="22"/>
      <c r="H56" s="24"/>
      <c r="I56" s="23"/>
      <c r="J56" s="40">
        <f t="shared" si="1"/>
        <v>0</v>
      </c>
    </row>
    <row r="57" spans="1:10" x14ac:dyDescent="0.25">
      <c r="A57" s="22"/>
      <c r="F57" s="22"/>
      <c r="G57" s="22"/>
      <c r="H57" s="24"/>
      <c r="I57" s="23"/>
      <c r="J57" s="40">
        <f t="shared" si="1"/>
        <v>0</v>
      </c>
    </row>
    <row r="58" spans="1:10" x14ac:dyDescent="0.25">
      <c r="A58" s="22"/>
      <c r="F58" s="22"/>
      <c r="G58" s="22"/>
      <c r="H58" s="24"/>
      <c r="I58" s="23"/>
      <c r="J58" s="40">
        <f t="shared" si="1"/>
        <v>0</v>
      </c>
    </row>
    <row r="59" spans="1:10" x14ac:dyDescent="0.25">
      <c r="A59" s="22"/>
      <c r="F59" s="22"/>
      <c r="G59" s="22"/>
      <c r="H59" s="24"/>
      <c r="I59" s="23"/>
      <c r="J59" s="40">
        <f t="shared" si="1"/>
        <v>0</v>
      </c>
    </row>
    <row r="60" spans="1:10" x14ac:dyDescent="0.25">
      <c r="A60" s="22"/>
      <c r="F60" s="22"/>
      <c r="G60" s="22"/>
      <c r="H60" s="24"/>
      <c r="I60" s="23"/>
      <c r="J60" s="40">
        <f t="shared" si="1"/>
        <v>0</v>
      </c>
    </row>
    <row r="61" spans="1:10" x14ac:dyDescent="0.25">
      <c r="A61" s="22"/>
      <c r="F61" s="22"/>
      <c r="G61" s="22"/>
      <c r="H61" s="24"/>
      <c r="I61" s="23"/>
      <c r="J61" s="40">
        <f t="shared" si="1"/>
        <v>0</v>
      </c>
    </row>
    <row r="62" spans="1:10" x14ac:dyDescent="0.25">
      <c r="A62" s="22"/>
      <c r="F62" s="22"/>
      <c r="G62" s="22"/>
      <c r="H62" s="24"/>
      <c r="I62" s="23"/>
      <c r="J62" s="40">
        <f t="shared" si="1"/>
        <v>0</v>
      </c>
    </row>
    <row r="63" spans="1:10" x14ac:dyDescent="0.25">
      <c r="A63" s="22"/>
      <c r="F63" s="22"/>
      <c r="G63" s="22"/>
      <c r="H63" s="24"/>
      <c r="I63" s="23"/>
      <c r="J63" s="40">
        <f t="shared" si="1"/>
        <v>0</v>
      </c>
    </row>
    <row r="64" spans="1:10" x14ac:dyDescent="0.25">
      <c r="A64" s="22"/>
      <c r="F64" s="22"/>
      <c r="G64" s="22"/>
      <c r="H64" s="24"/>
      <c r="I64" s="23"/>
      <c r="J64" s="40">
        <f t="shared" si="1"/>
        <v>0</v>
      </c>
    </row>
    <row r="65" spans="1:10" x14ac:dyDescent="0.25">
      <c r="A65" s="22"/>
      <c r="F65" s="22"/>
      <c r="G65" s="22"/>
      <c r="H65" s="24"/>
      <c r="I65" s="23"/>
      <c r="J65" s="40">
        <f t="shared" si="1"/>
        <v>0</v>
      </c>
    </row>
    <row r="66" spans="1:10" x14ac:dyDescent="0.25">
      <c r="A66" s="22"/>
      <c r="F66" s="22"/>
      <c r="G66" s="22"/>
      <c r="H66" s="24"/>
      <c r="I66" s="23"/>
      <c r="J66" s="40">
        <f t="shared" si="1"/>
        <v>0</v>
      </c>
    </row>
    <row r="67" spans="1:10" x14ac:dyDescent="0.25">
      <c r="A67" s="22"/>
      <c r="F67" s="22"/>
      <c r="G67" s="22"/>
      <c r="H67" s="24"/>
      <c r="I67" s="23"/>
      <c r="J67" s="40">
        <f t="shared" si="1"/>
        <v>0</v>
      </c>
    </row>
    <row r="68" spans="1:10" x14ac:dyDescent="0.25">
      <c r="A68" s="22"/>
      <c r="F68" s="22"/>
      <c r="G68" s="22"/>
      <c r="H68" s="24"/>
      <c r="I68" s="23"/>
      <c r="J68" s="40">
        <f t="shared" si="1"/>
        <v>0</v>
      </c>
    </row>
    <row r="69" spans="1:10" x14ac:dyDescent="0.25">
      <c r="A69" s="22"/>
      <c r="F69" s="22"/>
      <c r="G69" s="22"/>
      <c r="H69" s="24"/>
      <c r="I69" s="23"/>
      <c r="J69" s="40">
        <f t="shared" si="1"/>
        <v>0</v>
      </c>
    </row>
    <row r="70" spans="1:10" x14ac:dyDescent="0.25">
      <c r="A70" s="22"/>
      <c r="F70" s="22"/>
      <c r="G70" s="22"/>
      <c r="H70" s="24"/>
      <c r="I70" s="23"/>
      <c r="J70" s="40">
        <f t="shared" si="1"/>
        <v>0</v>
      </c>
    </row>
    <row r="71" spans="1:10" x14ac:dyDescent="0.25">
      <c r="A71" s="22"/>
      <c r="F71" s="22"/>
      <c r="G71" s="22"/>
      <c r="H71" s="24"/>
      <c r="I71" s="23"/>
      <c r="J71" s="40">
        <f t="shared" si="1"/>
        <v>0</v>
      </c>
    </row>
    <row r="72" spans="1:10" x14ac:dyDescent="0.25">
      <c r="A72" s="22"/>
      <c r="F72" s="22"/>
      <c r="G72" s="22"/>
      <c r="H72" s="24"/>
      <c r="I72" s="23"/>
      <c r="J72" s="40">
        <f t="shared" si="1"/>
        <v>0</v>
      </c>
    </row>
    <row r="73" spans="1:10" x14ac:dyDescent="0.25">
      <c r="A73" s="22"/>
      <c r="F73" s="22"/>
      <c r="G73" s="22"/>
      <c r="H73" s="24"/>
      <c r="I73" s="23"/>
      <c r="J73" s="40">
        <f t="shared" si="1"/>
        <v>0</v>
      </c>
    </row>
    <row r="74" spans="1:10" x14ac:dyDescent="0.25">
      <c r="A74" s="22"/>
      <c r="F74" s="22"/>
      <c r="G74" s="22"/>
      <c r="H74" s="24"/>
      <c r="I74" s="23"/>
      <c r="J74" s="40">
        <f t="shared" si="1"/>
        <v>0</v>
      </c>
    </row>
    <row r="75" spans="1:10" x14ac:dyDescent="0.25">
      <c r="A75" s="22"/>
      <c r="F75" s="22"/>
      <c r="G75" s="22"/>
      <c r="H75" s="24"/>
      <c r="I75" s="23"/>
      <c r="J75" s="40">
        <f t="shared" si="1"/>
        <v>0</v>
      </c>
    </row>
    <row r="76" spans="1:10" x14ac:dyDescent="0.25">
      <c r="A76" s="22"/>
      <c r="F76" s="22"/>
      <c r="G76" s="22"/>
      <c r="H76" s="24"/>
      <c r="I76" s="23"/>
      <c r="J76" s="40">
        <f t="shared" si="1"/>
        <v>0</v>
      </c>
    </row>
    <row r="77" spans="1:10" x14ac:dyDescent="0.25">
      <c r="A77" s="22"/>
      <c r="F77" s="22"/>
      <c r="G77" s="22"/>
      <c r="H77" s="24"/>
      <c r="I77" s="23"/>
      <c r="J77" s="40">
        <f t="shared" si="1"/>
        <v>0</v>
      </c>
    </row>
    <row r="78" spans="1:10" x14ac:dyDescent="0.25">
      <c r="A78" s="22"/>
      <c r="F78" s="22"/>
      <c r="G78" s="22"/>
      <c r="H78" s="24"/>
      <c r="I78" s="23"/>
      <c r="J78" s="40">
        <f t="shared" si="1"/>
        <v>0</v>
      </c>
    </row>
    <row r="79" spans="1:10" x14ac:dyDescent="0.25">
      <c r="A79" s="22"/>
      <c r="F79" s="22"/>
      <c r="G79" s="22"/>
      <c r="H79" s="24"/>
      <c r="I79" s="23"/>
      <c r="J79" s="40">
        <f t="shared" si="1"/>
        <v>0</v>
      </c>
    </row>
    <row r="80" spans="1:10" x14ac:dyDescent="0.25">
      <c r="A80" s="22"/>
      <c r="F80" s="22"/>
      <c r="G80" s="22"/>
      <c r="H80" s="24"/>
      <c r="I80" s="23"/>
      <c r="J80" s="40">
        <f t="shared" si="1"/>
        <v>0</v>
      </c>
    </row>
    <row r="81" spans="1:10" x14ac:dyDescent="0.25">
      <c r="A81" s="22"/>
      <c r="F81" s="22"/>
      <c r="G81" s="22"/>
      <c r="H81" s="24"/>
      <c r="I81" s="23"/>
      <c r="J81" s="40">
        <f t="shared" si="1"/>
        <v>0</v>
      </c>
    </row>
    <row r="82" spans="1:10" x14ac:dyDescent="0.25">
      <c r="A82" s="22"/>
      <c r="F82" s="22"/>
      <c r="G82" s="22"/>
      <c r="H82" s="24"/>
      <c r="I82" s="23"/>
      <c r="J82" s="40">
        <f t="shared" si="1"/>
        <v>0</v>
      </c>
    </row>
    <row r="83" spans="1:10" x14ac:dyDescent="0.25">
      <c r="A83" s="22"/>
      <c r="F83" s="22"/>
      <c r="G83" s="22"/>
      <c r="H83" s="24"/>
      <c r="I83" s="23"/>
      <c r="J83" s="40">
        <f t="shared" si="1"/>
        <v>0</v>
      </c>
    </row>
    <row r="84" spans="1:10" x14ac:dyDescent="0.25">
      <c r="A84" s="22"/>
      <c r="F84" s="22"/>
      <c r="G84" s="22"/>
      <c r="H84" s="24"/>
      <c r="I84" s="23"/>
      <c r="J84" s="40">
        <f t="shared" si="1"/>
        <v>0</v>
      </c>
    </row>
    <row r="85" spans="1:10" x14ac:dyDescent="0.25">
      <c r="A85" s="22"/>
      <c r="F85" s="22"/>
      <c r="G85" s="22"/>
      <c r="H85" s="24"/>
      <c r="I85" s="23"/>
      <c r="J85" s="40">
        <f t="shared" si="1"/>
        <v>0</v>
      </c>
    </row>
    <row r="86" spans="1:10" x14ac:dyDescent="0.25">
      <c r="A86" s="22"/>
      <c r="F86" s="22"/>
      <c r="G86" s="22"/>
      <c r="H86" s="24"/>
      <c r="I86" s="23"/>
      <c r="J86" s="40">
        <f t="shared" si="1"/>
        <v>0</v>
      </c>
    </row>
    <row r="87" spans="1:10" x14ac:dyDescent="0.25">
      <c r="A87" s="22"/>
      <c r="F87" s="22"/>
      <c r="G87" s="22"/>
      <c r="H87" s="24"/>
      <c r="I87" s="23"/>
      <c r="J87" s="40">
        <f t="shared" si="1"/>
        <v>0</v>
      </c>
    </row>
    <row r="88" spans="1:10" x14ac:dyDescent="0.25">
      <c r="A88" s="22"/>
      <c r="F88" s="22"/>
      <c r="G88" s="22"/>
      <c r="H88" s="24"/>
      <c r="I88" s="23"/>
      <c r="J88" s="40">
        <f t="shared" si="1"/>
        <v>0</v>
      </c>
    </row>
    <row r="89" spans="1:10" x14ac:dyDescent="0.25">
      <c r="A89" s="22"/>
      <c r="F89" s="22"/>
      <c r="G89" s="22"/>
      <c r="H89" s="24"/>
      <c r="I89" s="23"/>
      <c r="J89" s="40">
        <f t="shared" si="1"/>
        <v>0</v>
      </c>
    </row>
    <row r="90" spans="1:10" x14ac:dyDescent="0.25">
      <c r="A90" s="22"/>
      <c r="F90" s="22"/>
      <c r="G90" s="22"/>
      <c r="H90" s="24"/>
      <c r="I90" s="23"/>
      <c r="J90" s="40">
        <f t="shared" si="1"/>
        <v>0</v>
      </c>
    </row>
    <row r="91" spans="1:10" x14ac:dyDescent="0.25">
      <c r="A91" s="22"/>
      <c r="F91" s="22"/>
      <c r="G91" s="22"/>
      <c r="H91" s="24"/>
      <c r="I91" s="23"/>
      <c r="J91" s="40">
        <f t="shared" si="1"/>
        <v>0</v>
      </c>
    </row>
    <row r="92" spans="1:10" x14ac:dyDescent="0.25">
      <c r="A92" s="22"/>
      <c r="F92" s="22"/>
      <c r="G92" s="22"/>
      <c r="H92" s="24"/>
      <c r="I92" s="23"/>
      <c r="J92" s="40">
        <f t="shared" si="1"/>
        <v>0</v>
      </c>
    </row>
    <row r="93" spans="1:10" x14ac:dyDescent="0.25">
      <c r="A93" s="22"/>
      <c r="F93" s="22"/>
      <c r="G93" s="22"/>
      <c r="H93" s="24"/>
      <c r="I93" s="23"/>
      <c r="J93" s="40">
        <f t="shared" si="1"/>
        <v>0</v>
      </c>
    </row>
    <row r="94" spans="1:10" x14ac:dyDescent="0.25">
      <c r="A94" s="22"/>
      <c r="F94" s="22"/>
      <c r="G94" s="22"/>
      <c r="H94" s="24"/>
      <c r="I94" s="23"/>
      <c r="J94" s="40">
        <f t="shared" si="1"/>
        <v>0</v>
      </c>
    </row>
    <row r="95" spans="1:10" x14ac:dyDescent="0.25">
      <c r="A95" s="22"/>
      <c r="F95" s="22"/>
      <c r="G95" s="22"/>
      <c r="H95" s="24"/>
      <c r="I95" s="23"/>
      <c r="J95" s="40">
        <f t="shared" si="1"/>
        <v>0</v>
      </c>
    </row>
    <row r="96" spans="1:10" x14ac:dyDescent="0.25">
      <c r="A96" s="22"/>
      <c r="F96" s="22"/>
      <c r="G96" s="22"/>
      <c r="H96" s="24"/>
      <c r="I96" s="23"/>
      <c r="J96" s="40">
        <f t="shared" si="1"/>
        <v>0</v>
      </c>
    </row>
    <row r="97" spans="1:10" x14ac:dyDescent="0.25">
      <c r="A97" s="22"/>
      <c r="F97" s="22"/>
      <c r="G97" s="22"/>
      <c r="H97" s="24"/>
      <c r="I97" s="23"/>
      <c r="J97" s="40">
        <f t="shared" si="1"/>
        <v>0</v>
      </c>
    </row>
    <row r="98" spans="1:10" x14ac:dyDescent="0.25">
      <c r="A98" s="22"/>
      <c r="F98" s="22"/>
      <c r="G98" s="22"/>
      <c r="H98" s="24"/>
      <c r="I98" s="23"/>
      <c r="J98" s="40">
        <f t="shared" si="1"/>
        <v>0</v>
      </c>
    </row>
    <row r="99" spans="1:10" x14ac:dyDescent="0.25">
      <c r="A99" s="22"/>
      <c r="F99" s="22"/>
      <c r="G99" s="22"/>
      <c r="H99" s="24"/>
      <c r="I99" s="23"/>
      <c r="J99" s="40">
        <f t="shared" si="1"/>
        <v>0</v>
      </c>
    </row>
    <row r="100" spans="1:10" x14ac:dyDescent="0.25">
      <c r="A100" s="22"/>
      <c r="F100" s="22"/>
      <c r="G100" s="22"/>
      <c r="H100" s="24"/>
      <c r="I100" s="23"/>
      <c r="J100" s="40">
        <f t="shared" si="1"/>
        <v>0</v>
      </c>
    </row>
    <row r="101" spans="1:10" x14ac:dyDescent="0.25">
      <c r="A101" s="22"/>
      <c r="F101" s="22"/>
      <c r="G101" s="22"/>
      <c r="H101" s="24"/>
      <c r="I101" s="23"/>
      <c r="J101" s="40">
        <f t="shared" si="1"/>
        <v>0</v>
      </c>
    </row>
    <row r="102" spans="1:10" x14ac:dyDescent="0.25">
      <c r="A102" s="22"/>
      <c r="F102" s="22"/>
      <c r="G102" s="22"/>
      <c r="H102" s="24"/>
      <c r="I102" s="23"/>
      <c r="J102" s="40">
        <f t="shared" ref="J102:J165" si="2">I102*H102</f>
        <v>0</v>
      </c>
    </row>
    <row r="103" spans="1:10" x14ac:dyDescent="0.25">
      <c r="A103" s="22"/>
      <c r="F103" s="22"/>
      <c r="G103" s="22"/>
      <c r="H103" s="24"/>
      <c r="I103" s="23"/>
      <c r="J103" s="40">
        <f t="shared" si="2"/>
        <v>0</v>
      </c>
    </row>
    <row r="104" spans="1:10" x14ac:dyDescent="0.25">
      <c r="A104" s="22"/>
      <c r="F104" s="22"/>
      <c r="G104" s="22"/>
      <c r="H104" s="24"/>
      <c r="I104" s="23"/>
      <c r="J104" s="40">
        <f t="shared" si="2"/>
        <v>0</v>
      </c>
    </row>
    <row r="105" spans="1:10" x14ac:dyDescent="0.25">
      <c r="A105" s="22"/>
      <c r="F105" s="22"/>
      <c r="G105" s="22"/>
      <c r="H105" s="24"/>
      <c r="I105" s="23"/>
      <c r="J105" s="40">
        <f t="shared" si="2"/>
        <v>0</v>
      </c>
    </row>
    <row r="106" spans="1:10" x14ac:dyDescent="0.25">
      <c r="A106" s="22"/>
      <c r="F106" s="22"/>
      <c r="G106" s="22"/>
      <c r="H106" s="24"/>
      <c r="I106" s="23"/>
      <c r="J106" s="40">
        <f t="shared" si="2"/>
        <v>0</v>
      </c>
    </row>
    <row r="107" spans="1:10" x14ac:dyDescent="0.25">
      <c r="A107" s="22"/>
      <c r="F107" s="22"/>
      <c r="G107" s="22"/>
      <c r="H107" s="24"/>
      <c r="I107" s="23"/>
      <c r="J107" s="40">
        <f t="shared" si="2"/>
        <v>0</v>
      </c>
    </row>
    <row r="108" spans="1:10" x14ac:dyDescent="0.25">
      <c r="A108" s="22"/>
      <c r="F108" s="22"/>
      <c r="G108" s="22"/>
      <c r="H108" s="24"/>
      <c r="I108" s="23"/>
      <c r="J108" s="40">
        <f t="shared" si="2"/>
        <v>0</v>
      </c>
    </row>
    <row r="109" spans="1:10" x14ac:dyDescent="0.25">
      <c r="A109" s="22"/>
      <c r="F109" s="22"/>
      <c r="G109" s="22"/>
      <c r="H109" s="24"/>
      <c r="I109" s="23"/>
      <c r="J109" s="40">
        <f t="shared" si="2"/>
        <v>0</v>
      </c>
    </row>
    <row r="110" spans="1:10" x14ac:dyDescent="0.25">
      <c r="A110" s="22"/>
      <c r="F110" s="22"/>
      <c r="G110" s="22"/>
      <c r="H110" s="24"/>
      <c r="I110" s="23"/>
      <c r="J110" s="40">
        <f t="shared" si="2"/>
        <v>0</v>
      </c>
    </row>
    <row r="111" spans="1:10" x14ac:dyDescent="0.25">
      <c r="A111" s="22"/>
      <c r="F111" s="22"/>
      <c r="G111" s="22"/>
      <c r="H111" s="24"/>
      <c r="I111" s="23"/>
      <c r="J111" s="40">
        <f t="shared" si="2"/>
        <v>0</v>
      </c>
    </row>
    <row r="112" spans="1:10" x14ac:dyDescent="0.25">
      <c r="A112" s="22"/>
      <c r="F112" s="22"/>
      <c r="G112" s="22"/>
      <c r="H112" s="24"/>
      <c r="I112" s="23"/>
      <c r="J112" s="40">
        <f t="shared" si="2"/>
        <v>0</v>
      </c>
    </row>
    <row r="113" spans="1:10" x14ac:dyDescent="0.25">
      <c r="A113" s="22"/>
      <c r="F113" s="22"/>
      <c r="G113" s="22"/>
      <c r="H113" s="24"/>
      <c r="I113" s="23"/>
      <c r="J113" s="40">
        <f t="shared" si="2"/>
        <v>0</v>
      </c>
    </row>
    <row r="114" spans="1:10" x14ac:dyDescent="0.25">
      <c r="A114" s="22"/>
      <c r="F114" s="22"/>
      <c r="G114" s="22"/>
      <c r="H114" s="24"/>
      <c r="I114" s="23"/>
      <c r="J114" s="40">
        <f t="shared" si="2"/>
        <v>0</v>
      </c>
    </row>
    <row r="115" spans="1:10" x14ac:dyDescent="0.25">
      <c r="A115" s="22"/>
      <c r="F115" s="22"/>
      <c r="G115" s="22"/>
      <c r="H115" s="24"/>
      <c r="I115" s="23"/>
      <c r="J115" s="40">
        <f t="shared" si="2"/>
        <v>0</v>
      </c>
    </row>
    <row r="116" spans="1:10" x14ac:dyDescent="0.25">
      <c r="A116" s="22"/>
      <c r="F116" s="22"/>
      <c r="G116" s="22"/>
      <c r="H116" s="24"/>
      <c r="I116" s="23"/>
      <c r="J116" s="40">
        <f t="shared" si="2"/>
        <v>0</v>
      </c>
    </row>
    <row r="117" spans="1:10" x14ac:dyDescent="0.25">
      <c r="A117" s="22"/>
      <c r="F117" s="22"/>
      <c r="G117" s="22"/>
      <c r="H117" s="24"/>
      <c r="I117" s="23"/>
      <c r="J117" s="40">
        <f t="shared" si="2"/>
        <v>0</v>
      </c>
    </row>
    <row r="118" spans="1:10" x14ac:dyDescent="0.25">
      <c r="A118" s="22"/>
      <c r="F118" s="22"/>
      <c r="G118" s="22"/>
      <c r="H118" s="24"/>
      <c r="I118" s="23"/>
      <c r="J118" s="40">
        <f t="shared" si="2"/>
        <v>0</v>
      </c>
    </row>
    <row r="119" spans="1:10" x14ac:dyDescent="0.25">
      <c r="A119" s="22"/>
      <c r="F119" s="22"/>
      <c r="G119" s="22"/>
      <c r="H119" s="24"/>
      <c r="I119" s="23"/>
      <c r="J119" s="40">
        <f t="shared" si="2"/>
        <v>0</v>
      </c>
    </row>
    <row r="120" spans="1:10" x14ac:dyDescent="0.25">
      <c r="A120" s="22"/>
      <c r="F120" s="22"/>
      <c r="G120" s="22"/>
      <c r="H120" s="24"/>
      <c r="I120" s="23"/>
      <c r="J120" s="40">
        <f t="shared" si="2"/>
        <v>0</v>
      </c>
    </row>
    <row r="121" spans="1:10" x14ac:dyDescent="0.25">
      <c r="A121" s="22"/>
      <c r="F121" s="22"/>
      <c r="G121" s="22"/>
      <c r="H121" s="24"/>
      <c r="I121" s="23"/>
      <c r="J121" s="40">
        <f t="shared" si="2"/>
        <v>0</v>
      </c>
    </row>
    <row r="122" spans="1:10" x14ac:dyDescent="0.25">
      <c r="A122" s="22"/>
      <c r="F122" s="22"/>
      <c r="G122" s="22"/>
      <c r="H122" s="24"/>
      <c r="I122" s="23"/>
      <c r="J122" s="40">
        <f t="shared" si="2"/>
        <v>0</v>
      </c>
    </row>
    <row r="123" spans="1:10" x14ac:dyDescent="0.25">
      <c r="A123" s="22"/>
      <c r="F123" s="22"/>
      <c r="G123" s="22"/>
      <c r="H123" s="24"/>
      <c r="I123" s="23"/>
      <c r="J123" s="40">
        <f t="shared" si="2"/>
        <v>0</v>
      </c>
    </row>
    <row r="124" spans="1:10" x14ac:dyDescent="0.25">
      <c r="A124" s="22"/>
      <c r="F124" s="22"/>
      <c r="G124" s="22"/>
      <c r="H124" s="24"/>
      <c r="I124" s="23"/>
      <c r="J124" s="40">
        <f t="shared" si="2"/>
        <v>0</v>
      </c>
    </row>
    <row r="125" spans="1:10" x14ac:dyDescent="0.25">
      <c r="A125" s="22"/>
      <c r="F125" s="22"/>
      <c r="G125" s="22"/>
      <c r="H125" s="24"/>
      <c r="I125" s="23"/>
      <c r="J125" s="40">
        <f t="shared" si="2"/>
        <v>0</v>
      </c>
    </row>
    <row r="126" spans="1:10" x14ac:dyDescent="0.25">
      <c r="A126" s="22"/>
      <c r="F126" s="22"/>
      <c r="G126" s="22"/>
      <c r="H126" s="24"/>
      <c r="I126" s="23"/>
      <c r="J126" s="40">
        <f t="shared" si="2"/>
        <v>0</v>
      </c>
    </row>
    <row r="127" spans="1:10" x14ac:dyDescent="0.25">
      <c r="A127" s="22"/>
      <c r="F127" s="22"/>
      <c r="G127" s="22"/>
      <c r="H127" s="24"/>
      <c r="I127" s="23"/>
      <c r="J127" s="40">
        <f t="shared" si="2"/>
        <v>0</v>
      </c>
    </row>
    <row r="128" spans="1:10" x14ac:dyDescent="0.25">
      <c r="A128" s="22"/>
      <c r="F128" s="22"/>
      <c r="G128" s="22"/>
      <c r="H128" s="24"/>
      <c r="I128" s="23"/>
      <c r="J128" s="40">
        <f t="shared" si="2"/>
        <v>0</v>
      </c>
    </row>
    <row r="129" spans="1:10" x14ac:dyDescent="0.25">
      <c r="A129" s="22"/>
      <c r="F129" s="22"/>
      <c r="G129" s="22"/>
      <c r="H129" s="24"/>
      <c r="I129" s="23"/>
      <c r="J129" s="40">
        <f t="shared" si="2"/>
        <v>0</v>
      </c>
    </row>
    <row r="130" spans="1:10" x14ac:dyDescent="0.25">
      <c r="A130" s="22"/>
      <c r="F130" s="22"/>
      <c r="G130" s="22"/>
      <c r="H130" s="24"/>
      <c r="I130" s="23"/>
      <c r="J130" s="40">
        <f t="shared" si="2"/>
        <v>0</v>
      </c>
    </row>
    <row r="131" spans="1:10" x14ac:dyDescent="0.25">
      <c r="A131" s="22"/>
      <c r="F131" s="22"/>
      <c r="G131" s="22"/>
      <c r="H131" s="24"/>
      <c r="I131" s="23"/>
      <c r="J131" s="40">
        <f t="shared" si="2"/>
        <v>0</v>
      </c>
    </row>
    <row r="132" spans="1:10" x14ac:dyDescent="0.25">
      <c r="A132" s="22"/>
      <c r="F132" s="22"/>
      <c r="G132" s="22"/>
      <c r="H132" s="24"/>
      <c r="I132" s="23"/>
      <c r="J132" s="40">
        <f t="shared" si="2"/>
        <v>0</v>
      </c>
    </row>
    <row r="133" spans="1:10" x14ac:dyDescent="0.25">
      <c r="A133" s="22"/>
      <c r="F133" s="22"/>
      <c r="G133" s="22"/>
      <c r="H133" s="24"/>
      <c r="I133" s="23"/>
      <c r="J133" s="40">
        <f t="shared" si="2"/>
        <v>0</v>
      </c>
    </row>
    <row r="134" spans="1:10" x14ac:dyDescent="0.25">
      <c r="A134" s="22"/>
      <c r="F134" s="22"/>
      <c r="G134" s="22"/>
      <c r="H134" s="24"/>
      <c r="I134" s="23"/>
      <c r="J134" s="40">
        <f t="shared" si="2"/>
        <v>0</v>
      </c>
    </row>
    <row r="135" spans="1:10" x14ac:dyDescent="0.25">
      <c r="A135" s="22"/>
      <c r="F135" s="22"/>
      <c r="G135" s="22"/>
      <c r="H135" s="24"/>
      <c r="I135" s="23"/>
      <c r="J135" s="40">
        <f t="shared" si="2"/>
        <v>0</v>
      </c>
    </row>
    <row r="136" spans="1:10" x14ac:dyDescent="0.25">
      <c r="A136" s="22"/>
      <c r="F136" s="22"/>
      <c r="G136" s="22"/>
      <c r="H136" s="24"/>
      <c r="I136" s="23"/>
      <c r="J136" s="40">
        <f t="shared" si="2"/>
        <v>0</v>
      </c>
    </row>
    <row r="137" spans="1:10" x14ac:dyDescent="0.25">
      <c r="A137" s="22"/>
      <c r="F137" s="22"/>
      <c r="G137" s="22"/>
      <c r="H137" s="24"/>
      <c r="I137" s="23"/>
      <c r="J137" s="40">
        <f t="shared" si="2"/>
        <v>0</v>
      </c>
    </row>
    <row r="138" spans="1:10" x14ac:dyDescent="0.25">
      <c r="A138" s="22"/>
      <c r="F138" s="22"/>
      <c r="G138" s="22"/>
      <c r="H138" s="24"/>
      <c r="I138" s="23"/>
      <c r="J138" s="40">
        <f t="shared" si="2"/>
        <v>0</v>
      </c>
    </row>
    <row r="139" spans="1:10" x14ac:dyDescent="0.25">
      <c r="A139" s="22"/>
      <c r="F139" s="22"/>
      <c r="G139" s="22"/>
      <c r="H139" s="24"/>
      <c r="I139" s="23"/>
      <c r="J139" s="40">
        <f t="shared" si="2"/>
        <v>0</v>
      </c>
    </row>
    <row r="140" spans="1:10" x14ac:dyDescent="0.25">
      <c r="A140" s="22"/>
      <c r="F140" s="22"/>
      <c r="G140" s="22"/>
      <c r="H140" s="24"/>
      <c r="I140" s="23"/>
      <c r="J140" s="40">
        <f t="shared" si="2"/>
        <v>0</v>
      </c>
    </row>
    <row r="141" spans="1:10" x14ac:dyDescent="0.25">
      <c r="A141" s="22"/>
      <c r="F141" s="22"/>
      <c r="G141" s="22"/>
      <c r="H141" s="24"/>
      <c r="I141" s="23"/>
      <c r="J141" s="40">
        <f t="shared" si="2"/>
        <v>0</v>
      </c>
    </row>
    <row r="142" spans="1:10" x14ac:dyDescent="0.25">
      <c r="A142" s="22"/>
      <c r="F142" s="22"/>
      <c r="G142" s="22"/>
      <c r="H142" s="24"/>
      <c r="I142" s="23"/>
      <c r="J142" s="40">
        <f t="shared" si="2"/>
        <v>0</v>
      </c>
    </row>
    <row r="143" spans="1:10" x14ac:dyDescent="0.25">
      <c r="A143" s="22"/>
      <c r="F143" s="22"/>
      <c r="G143" s="22"/>
      <c r="H143" s="24"/>
      <c r="I143" s="23"/>
      <c r="J143" s="40">
        <f t="shared" si="2"/>
        <v>0</v>
      </c>
    </row>
    <row r="144" spans="1:10" x14ac:dyDescent="0.25">
      <c r="A144" s="22"/>
      <c r="F144" s="22"/>
      <c r="G144" s="22"/>
      <c r="H144" s="24"/>
      <c r="I144" s="23"/>
      <c r="J144" s="40">
        <f t="shared" si="2"/>
        <v>0</v>
      </c>
    </row>
    <row r="145" spans="1:10" x14ac:dyDescent="0.25">
      <c r="A145" s="22"/>
      <c r="F145" s="22"/>
      <c r="G145" s="22"/>
      <c r="H145" s="24"/>
      <c r="I145" s="23"/>
      <c r="J145" s="40">
        <f t="shared" si="2"/>
        <v>0</v>
      </c>
    </row>
    <row r="146" spans="1:10" x14ac:dyDescent="0.25">
      <c r="A146" s="22"/>
      <c r="F146" s="22"/>
      <c r="G146" s="22"/>
      <c r="H146" s="24"/>
      <c r="I146" s="23"/>
      <c r="J146" s="40">
        <f t="shared" si="2"/>
        <v>0</v>
      </c>
    </row>
    <row r="147" spans="1:10" x14ac:dyDescent="0.25">
      <c r="A147" s="22"/>
      <c r="F147" s="22"/>
      <c r="G147" s="22"/>
      <c r="H147" s="24"/>
      <c r="I147" s="23"/>
      <c r="J147" s="40">
        <f t="shared" si="2"/>
        <v>0</v>
      </c>
    </row>
    <row r="148" spans="1:10" x14ac:dyDescent="0.25">
      <c r="A148" s="22"/>
      <c r="F148" s="22"/>
      <c r="G148" s="22"/>
      <c r="H148" s="24"/>
      <c r="I148" s="23"/>
      <c r="J148" s="40">
        <f t="shared" si="2"/>
        <v>0</v>
      </c>
    </row>
    <row r="149" spans="1:10" x14ac:dyDescent="0.25">
      <c r="A149" s="22"/>
      <c r="F149" s="22"/>
      <c r="G149" s="22"/>
      <c r="H149" s="24"/>
      <c r="I149" s="23"/>
      <c r="J149" s="40">
        <f t="shared" si="2"/>
        <v>0</v>
      </c>
    </row>
    <row r="150" spans="1:10" x14ac:dyDescent="0.25">
      <c r="A150" s="22"/>
      <c r="F150" s="22"/>
      <c r="G150" s="22"/>
      <c r="H150" s="24"/>
      <c r="I150" s="23"/>
      <c r="J150" s="40">
        <f t="shared" si="2"/>
        <v>0</v>
      </c>
    </row>
    <row r="151" spans="1:10" x14ac:dyDescent="0.25">
      <c r="A151" s="22"/>
      <c r="F151" s="22"/>
      <c r="G151" s="22"/>
      <c r="H151" s="24"/>
      <c r="I151" s="23"/>
      <c r="J151" s="40">
        <f t="shared" si="2"/>
        <v>0</v>
      </c>
    </row>
    <row r="152" spans="1:10" x14ac:dyDescent="0.25">
      <c r="A152" s="22"/>
      <c r="F152" s="22"/>
      <c r="G152" s="22"/>
      <c r="H152" s="24"/>
      <c r="I152" s="23"/>
      <c r="J152" s="40">
        <f t="shared" si="2"/>
        <v>0</v>
      </c>
    </row>
    <row r="153" spans="1:10" x14ac:dyDescent="0.25">
      <c r="A153" s="22"/>
      <c r="F153" s="22"/>
      <c r="G153" s="22"/>
      <c r="H153" s="24"/>
      <c r="I153" s="23"/>
      <c r="J153" s="40">
        <f t="shared" si="2"/>
        <v>0</v>
      </c>
    </row>
    <row r="154" spans="1:10" x14ac:dyDescent="0.25">
      <c r="A154" s="22"/>
      <c r="F154" s="22"/>
      <c r="G154" s="22"/>
      <c r="H154" s="24"/>
      <c r="I154" s="23"/>
      <c r="J154" s="40">
        <f t="shared" si="2"/>
        <v>0</v>
      </c>
    </row>
    <row r="155" spans="1:10" x14ac:dyDescent="0.25">
      <c r="A155" s="22"/>
      <c r="F155" s="22"/>
      <c r="G155" s="22"/>
      <c r="H155" s="24"/>
      <c r="I155" s="23"/>
      <c r="J155" s="40">
        <f t="shared" si="2"/>
        <v>0</v>
      </c>
    </row>
    <row r="156" spans="1:10" x14ac:dyDescent="0.25">
      <c r="A156" s="22"/>
      <c r="F156" s="22"/>
      <c r="G156" s="22"/>
      <c r="H156" s="24"/>
      <c r="I156" s="23"/>
      <c r="J156" s="40">
        <f t="shared" si="2"/>
        <v>0</v>
      </c>
    </row>
    <row r="157" spans="1:10" x14ac:dyDescent="0.25">
      <c r="A157" s="22"/>
      <c r="F157" s="22"/>
      <c r="G157" s="22"/>
      <c r="H157" s="24"/>
      <c r="I157" s="23"/>
      <c r="J157" s="40">
        <f t="shared" si="2"/>
        <v>0</v>
      </c>
    </row>
    <row r="158" spans="1:10" x14ac:dyDescent="0.25">
      <c r="A158" s="22"/>
      <c r="F158" s="22"/>
      <c r="G158" s="22"/>
      <c r="H158" s="24"/>
      <c r="I158" s="23"/>
      <c r="J158" s="40">
        <f t="shared" si="2"/>
        <v>0</v>
      </c>
    </row>
    <row r="159" spans="1:10" x14ac:dyDescent="0.25">
      <c r="A159" s="22"/>
      <c r="F159" s="22"/>
      <c r="G159" s="22"/>
      <c r="H159" s="24"/>
      <c r="I159" s="23"/>
      <c r="J159" s="40">
        <f t="shared" si="2"/>
        <v>0</v>
      </c>
    </row>
    <row r="160" spans="1:10" x14ac:dyDescent="0.25">
      <c r="A160" s="22"/>
      <c r="F160" s="22"/>
      <c r="G160" s="22"/>
      <c r="H160" s="24"/>
      <c r="I160" s="23"/>
      <c r="J160" s="40">
        <f t="shared" si="2"/>
        <v>0</v>
      </c>
    </row>
    <row r="161" spans="1:10" x14ac:dyDescent="0.25">
      <c r="A161" s="22"/>
      <c r="F161" s="22"/>
      <c r="G161" s="22"/>
      <c r="H161" s="24"/>
      <c r="I161" s="23"/>
      <c r="J161" s="40">
        <f t="shared" si="2"/>
        <v>0</v>
      </c>
    </row>
    <row r="162" spans="1:10" x14ac:dyDescent="0.25">
      <c r="A162" s="22"/>
      <c r="F162" s="22"/>
      <c r="G162" s="22"/>
      <c r="H162" s="24"/>
      <c r="I162" s="23"/>
      <c r="J162" s="40">
        <f t="shared" si="2"/>
        <v>0</v>
      </c>
    </row>
    <row r="163" spans="1:10" x14ac:dyDescent="0.25">
      <c r="A163" s="22"/>
      <c r="F163" s="22"/>
      <c r="G163" s="22"/>
      <c r="H163" s="24"/>
      <c r="I163" s="23"/>
      <c r="J163" s="40">
        <f t="shared" si="2"/>
        <v>0</v>
      </c>
    </row>
    <row r="164" spans="1:10" x14ac:dyDescent="0.25">
      <c r="A164" s="22"/>
      <c r="F164" s="22"/>
      <c r="G164" s="22"/>
      <c r="H164" s="24"/>
      <c r="I164" s="23"/>
      <c r="J164" s="40">
        <f t="shared" si="2"/>
        <v>0</v>
      </c>
    </row>
    <row r="165" spans="1:10" x14ac:dyDescent="0.25">
      <c r="A165" s="22"/>
      <c r="F165" s="22"/>
      <c r="G165" s="22"/>
      <c r="H165" s="24"/>
      <c r="I165" s="23"/>
      <c r="J165" s="40">
        <f t="shared" si="2"/>
        <v>0</v>
      </c>
    </row>
    <row r="166" spans="1:10" x14ac:dyDescent="0.25">
      <c r="A166" s="22"/>
      <c r="F166" s="22"/>
      <c r="G166" s="22"/>
      <c r="H166" s="24"/>
      <c r="I166" s="23"/>
      <c r="J166" s="40">
        <f t="shared" ref="J166:J229" si="3">I166*H166</f>
        <v>0</v>
      </c>
    </row>
    <row r="167" spans="1:10" x14ac:dyDescent="0.25">
      <c r="A167" s="22"/>
      <c r="F167" s="22"/>
      <c r="G167" s="22"/>
      <c r="H167" s="24"/>
      <c r="I167" s="23"/>
      <c r="J167" s="40">
        <f t="shared" si="3"/>
        <v>0</v>
      </c>
    </row>
    <row r="168" spans="1:10" x14ac:dyDescent="0.25">
      <c r="A168" s="22"/>
      <c r="F168" s="22"/>
      <c r="G168" s="22"/>
      <c r="H168" s="24"/>
      <c r="I168" s="23"/>
      <c r="J168" s="40">
        <f t="shared" si="3"/>
        <v>0</v>
      </c>
    </row>
    <row r="169" spans="1:10" x14ac:dyDescent="0.25">
      <c r="A169" s="22"/>
      <c r="F169" s="22"/>
      <c r="G169" s="22"/>
      <c r="H169" s="24"/>
      <c r="I169" s="23"/>
      <c r="J169" s="40">
        <f t="shared" si="3"/>
        <v>0</v>
      </c>
    </row>
    <row r="170" spans="1:10" x14ac:dyDescent="0.25">
      <c r="A170" s="22"/>
      <c r="F170" s="22"/>
      <c r="G170" s="22"/>
      <c r="H170" s="24"/>
      <c r="I170" s="23"/>
      <c r="J170" s="40">
        <f t="shared" si="3"/>
        <v>0</v>
      </c>
    </row>
    <row r="171" spans="1:10" x14ac:dyDescent="0.25">
      <c r="A171" s="22"/>
      <c r="F171" s="22"/>
      <c r="G171" s="22"/>
      <c r="H171" s="24"/>
      <c r="I171" s="23"/>
      <c r="J171" s="40">
        <f t="shared" si="3"/>
        <v>0</v>
      </c>
    </row>
    <row r="172" spans="1:10" x14ac:dyDescent="0.25">
      <c r="A172" s="22"/>
      <c r="F172" s="22"/>
      <c r="G172" s="22"/>
      <c r="H172" s="24"/>
      <c r="I172" s="23"/>
      <c r="J172" s="40">
        <f t="shared" si="3"/>
        <v>0</v>
      </c>
    </row>
    <row r="173" spans="1:10" x14ac:dyDescent="0.25">
      <c r="A173" s="22"/>
      <c r="F173" s="22"/>
      <c r="G173" s="22"/>
      <c r="H173" s="24"/>
      <c r="I173" s="23"/>
      <c r="J173" s="40">
        <f t="shared" si="3"/>
        <v>0</v>
      </c>
    </row>
    <row r="174" spans="1:10" x14ac:dyDescent="0.25">
      <c r="A174" s="22"/>
      <c r="F174" s="22"/>
      <c r="G174" s="22"/>
      <c r="H174" s="24"/>
      <c r="I174" s="23"/>
      <c r="J174" s="40">
        <f t="shared" si="3"/>
        <v>0</v>
      </c>
    </row>
    <row r="175" spans="1:10" x14ac:dyDescent="0.25">
      <c r="A175" s="22"/>
      <c r="F175" s="22"/>
      <c r="G175" s="22"/>
      <c r="H175" s="24"/>
      <c r="I175" s="23"/>
      <c r="J175" s="40">
        <f t="shared" si="3"/>
        <v>0</v>
      </c>
    </row>
    <row r="176" spans="1:10" x14ac:dyDescent="0.25">
      <c r="A176" s="22"/>
      <c r="F176" s="22"/>
      <c r="G176" s="22"/>
      <c r="H176" s="24"/>
      <c r="I176" s="23"/>
      <c r="J176" s="40">
        <f t="shared" si="3"/>
        <v>0</v>
      </c>
    </row>
    <row r="177" spans="1:10" x14ac:dyDescent="0.25">
      <c r="A177" s="22"/>
      <c r="F177" s="22"/>
      <c r="G177" s="22"/>
      <c r="H177" s="24"/>
      <c r="I177" s="23"/>
      <c r="J177" s="40">
        <f t="shared" si="3"/>
        <v>0</v>
      </c>
    </row>
    <row r="178" spans="1:10" x14ac:dyDescent="0.25">
      <c r="A178" s="22"/>
      <c r="F178" s="22"/>
      <c r="G178" s="22"/>
      <c r="H178" s="24"/>
      <c r="I178" s="23"/>
      <c r="J178" s="40">
        <f t="shared" si="3"/>
        <v>0</v>
      </c>
    </row>
    <row r="179" spans="1:10" x14ac:dyDescent="0.25">
      <c r="A179" s="22"/>
      <c r="F179" s="22"/>
      <c r="G179" s="22"/>
      <c r="H179" s="24"/>
      <c r="I179" s="23"/>
      <c r="J179" s="40">
        <f t="shared" si="3"/>
        <v>0</v>
      </c>
    </row>
    <row r="180" spans="1:10" x14ac:dyDescent="0.25">
      <c r="A180" s="22"/>
      <c r="F180" s="22"/>
      <c r="G180" s="22"/>
      <c r="H180" s="24"/>
      <c r="I180" s="23"/>
      <c r="J180" s="40">
        <f t="shared" si="3"/>
        <v>0</v>
      </c>
    </row>
    <row r="181" spans="1:10" x14ac:dyDescent="0.25">
      <c r="A181" s="22"/>
      <c r="F181" s="22"/>
      <c r="G181" s="22"/>
      <c r="H181" s="24"/>
      <c r="I181" s="23"/>
      <c r="J181" s="40">
        <f t="shared" si="3"/>
        <v>0</v>
      </c>
    </row>
    <row r="182" spans="1:10" x14ac:dyDescent="0.25">
      <c r="A182" s="22"/>
      <c r="F182" s="22"/>
      <c r="G182" s="22"/>
      <c r="H182" s="24"/>
      <c r="I182" s="23"/>
      <c r="J182" s="40">
        <f t="shared" si="3"/>
        <v>0</v>
      </c>
    </row>
    <row r="183" spans="1:10" x14ac:dyDescent="0.25">
      <c r="A183" s="22"/>
      <c r="F183" s="22"/>
      <c r="G183" s="22"/>
      <c r="H183" s="24"/>
      <c r="I183" s="23"/>
      <c r="J183" s="40">
        <f t="shared" si="3"/>
        <v>0</v>
      </c>
    </row>
    <row r="184" spans="1:10" x14ac:dyDescent="0.25">
      <c r="A184" s="22"/>
      <c r="F184" s="22"/>
      <c r="G184" s="22"/>
      <c r="H184" s="24"/>
      <c r="I184" s="23"/>
      <c r="J184" s="40">
        <f t="shared" si="3"/>
        <v>0</v>
      </c>
    </row>
    <row r="185" spans="1:10" x14ac:dyDescent="0.25">
      <c r="A185" s="22"/>
      <c r="F185" s="22"/>
      <c r="G185" s="22"/>
      <c r="H185" s="24"/>
      <c r="I185" s="23"/>
      <c r="J185" s="40">
        <f t="shared" si="3"/>
        <v>0</v>
      </c>
    </row>
    <row r="186" spans="1:10" x14ac:dyDescent="0.25">
      <c r="A186" s="22"/>
      <c r="F186" s="22"/>
      <c r="G186" s="22"/>
      <c r="H186" s="24"/>
      <c r="I186" s="23"/>
      <c r="J186" s="40">
        <f t="shared" si="3"/>
        <v>0</v>
      </c>
    </row>
    <row r="187" spans="1:10" x14ac:dyDescent="0.25">
      <c r="A187" s="22"/>
      <c r="F187" s="22"/>
      <c r="G187" s="22"/>
      <c r="H187" s="24"/>
      <c r="I187" s="23"/>
      <c r="J187" s="40">
        <f t="shared" si="3"/>
        <v>0</v>
      </c>
    </row>
    <row r="188" spans="1:10" x14ac:dyDescent="0.25">
      <c r="A188" s="22"/>
      <c r="F188" s="22"/>
      <c r="G188" s="22"/>
      <c r="H188" s="24"/>
      <c r="I188" s="23"/>
      <c r="J188" s="40">
        <f t="shared" si="3"/>
        <v>0</v>
      </c>
    </row>
    <row r="189" spans="1:10" x14ac:dyDescent="0.25">
      <c r="A189" s="22"/>
      <c r="F189" s="22"/>
      <c r="G189" s="22"/>
      <c r="H189" s="24"/>
      <c r="I189" s="23"/>
      <c r="J189" s="40">
        <f t="shared" si="3"/>
        <v>0</v>
      </c>
    </row>
    <row r="190" spans="1:10" x14ac:dyDescent="0.25">
      <c r="A190" s="22"/>
      <c r="F190" s="22"/>
      <c r="G190" s="22"/>
      <c r="H190" s="24"/>
      <c r="I190" s="23"/>
      <c r="J190" s="40">
        <f t="shared" si="3"/>
        <v>0</v>
      </c>
    </row>
    <row r="191" spans="1:10" x14ac:dyDescent="0.25">
      <c r="A191" s="22"/>
      <c r="F191" s="22"/>
      <c r="G191" s="22"/>
      <c r="H191" s="24"/>
      <c r="I191" s="23"/>
      <c r="J191" s="40">
        <f t="shared" si="3"/>
        <v>0</v>
      </c>
    </row>
    <row r="192" spans="1:10" x14ac:dyDescent="0.25">
      <c r="A192" s="22"/>
      <c r="F192" s="22"/>
      <c r="G192" s="22"/>
      <c r="H192" s="24"/>
      <c r="I192" s="23"/>
      <c r="J192" s="40">
        <f t="shared" si="3"/>
        <v>0</v>
      </c>
    </row>
    <row r="193" spans="1:10" x14ac:dyDescent="0.25">
      <c r="A193" s="22"/>
      <c r="F193" s="22"/>
      <c r="G193" s="22"/>
      <c r="H193" s="24"/>
      <c r="I193" s="23"/>
      <c r="J193" s="40">
        <f t="shared" si="3"/>
        <v>0</v>
      </c>
    </row>
    <row r="194" spans="1:10" x14ac:dyDescent="0.25">
      <c r="A194" s="22"/>
      <c r="F194" s="22"/>
      <c r="G194" s="22"/>
      <c r="H194" s="24"/>
      <c r="I194" s="23"/>
      <c r="J194" s="40">
        <f t="shared" si="3"/>
        <v>0</v>
      </c>
    </row>
    <row r="195" spans="1:10" x14ac:dyDescent="0.25">
      <c r="A195" s="22"/>
      <c r="F195" s="22"/>
      <c r="G195" s="22"/>
      <c r="H195" s="24"/>
      <c r="I195" s="23"/>
      <c r="J195" s="40">
        <f t="shared" si="3"/>
        <v>0</v>
      </c>
    </row>
    <row r="196" spans="1:10" x14ac:dyDescent="0.25">
      <c r="A196" s="22"/>
      <c r="F196" s="22"/>
      <c r="G196" s="22"/>
      <c r="H196" s="24"/>
      <c r="I196" s="23"/>
      <c r="J196" s="40">
        <f t="shared" si="3"/>
        <v>0</v>
      </c>
    </row>
    <row r="197" spans="1:10" x14ac:dyDescent="0.25">
      <c r="A197" s="22"/>
      <c r="F197" s="22"/>
      <c r="G197" s="22"/>
      <c r="H197" s="24"/>
      <c r="I197" s="23"/>
      <c r="J197" s="40">
        <f t="shared" si="3"/>
        <v>0</v>
      </c>
    </row>
    <row r="198" spans="1:10" x14ac:dyDescent="0.25">
      <c r="A198" s="22"/>
      <c r="F198" s="22"/>
      <c r="G198" s="22"/>
      <c r="H198" s="24"/>
      <c r="I198" s="23"/>
      <c r="J198" s="40">
        <f t="shared" si="3"/>
        <v>0</v>
      </c>
    </row>
    <row r="199" spans="1:10" x14ac:dyDescent="0.25">
      <c r="A199" s="22"/>
      <c r="F199" s="22"/>
      <c r="G199" s="22"/>
      <c r="H199" s="24"/>
      <c r="I199" s="23"/>
      <c r="J199" s="40">
        <f t="shared" si="3"/>
        <v>0</v>
      </c>
    </row>
    <row r="200" spans="1:10" x14ac:dyDescent="0.25">
      <c r="A200" s="22"/>
      <c r="F200" s="22"/>
      <c r="G200" s="22"/>
      <c r="H200" s="24"/>
      <c r="I200" s="23"/>
      <c r="J200" s="40">
        <f t="shared" si="3"/>
        <v>0</v>
      </c>
    </row>
    <row r="201" spans="1:10" x14ac:dyDescent="0.25">
      <c r="A201" s="22"/>
      <c r="F201" s="22"/>
      <c r="G201" s="22"/>
      <c r="H201" s="24"/>
      <c r="I201" s="23"/>
      <c r="J201" s="40">
        <f t="shared" si="3"/>
        <v>0</v>
      </c>
    </row>
    <row r="202" spans="1:10" x14ac:dyDescent="0.25">
      <c r="A202" s="22"/>
      <c r="F202" s="22"/>
      <c r="G202" s="22"/>
      <c r="H202" s="24"/>
      <c r="I202" s="23"/>
      <c r="J202" s="40">
        <f t="shared" si="3"/>
        <v>0</v>
      </c>
    </row>
    <row r="203" spans="1:10" x14ac:dyDescent="0.25">
      <c r="A203" s="22"/>
      <c r="F203" s="22"/>
      <c r="G203" s="22"/>
      <c r="H203" s="24"/>
      <c r="I203" s="23"/>
      <c r="J203" s="40">
        <f t="shared" si="3"/>
        <v>0</v>
      </c>
    </row>
    <row r="204" spans="1:10" x14ac:dyDescent="0.25">
      <c r="A204" s="22"/>
      <c r="F204" s="22"/>
      <c r="G204" s="22"/>
      <c r="H204" s="24"/>
      <c r="I204" s="23"/>
      <c r="J204" s="40">
        <f t="shared" si="3"/>
        <v>0</v>
      </c>
    </row>
    <row r="205" spans="1:10" x14ac:dyDescent="0.25">
      <c r="A205" s="22"/>
      <c r="F205" s="22"/>
      <c r="G205" s="22"/>
      <c r="H205" s="24"/>
      <c r="I205" s="23"/>
      <c r="J205" s="40">
        <f t="shared" si="3"/>
        <v>0</v>
      </c>
    </row>
    <row r="206" spans="1:10" x14ac:dyDescent="0.25">
      <c r="A206" s="22"/>
      <c r="F206" s="22"/>
      <c r="G206" s="22"/>
      <c r="H206" s="24"/>
      <c r="I206" s="23"/>
      <c r="J206" s="40">
        <f t="shared" si="3"/>
        <v>0</v>
      </c>
    </row>
    <row r="207" spans="1:10" x14ac:dyDescent="0.25">
      <c r="A207" s="22"/>
      <c r="F207" s="22"/>
      <c r="G207" s="22"/>
      <c r="H207" s="24"/>
      <c r="I207" s="23"/>
      <c r="J207" s="40">
        <f t="shared" si="3"/>
        <v>0</v>
      </c>
    </row>
    <row r="208" spans="1:10" x14ac:dyDescent="0.25">
      <c r="A208" s="22"/>
      <c r="F208" s="22"/>
      <c r="G208" s="22"/>
      <c r="H208" s="24"/>
      <c r="I208" s="23"/>
      <c r="J208" s="40">
        <f t="shared" si="3"/>
        <v>0</v>
      </c>
    </row>
    <row r="209" spans="1:10" x14ac:dyDescent="0.25">
      <c r="A209" s="22"/>
      <c r="F209" s="22"/>
      <c r="G209" s="22"/>
      <c r="H209" s="24"/>
      <c r="I209" s="23"/>
      <c r="J209" s="40">
        <f t="shared" si="3"/>
        <v>0</v>
      </c>
    </row>
    <row r="210" spans="1:10" x14ac:dyDescent="0.25">
      <c r="A210" s="22"/>
      <c r="F210" s="22"/>
      <c r="G210" s="22"/>
      <c r="H210" s="24"/>
      <c r="I210" s="23"/>
      <c r="J210" s="40">
        <f t="shared" si="3"/>
        <v>0</v>
      </c>
    </row>
    <row r="211" spans="1:10" x14ac:dyDescent="0.25">
      <c r="A211" s="22"/>
      <c r="F211" s="22"/>
      <c r="G211" s="22"/>
      <c r="H211" s="24"/>
      <c r="I211" s="23"/>
      <c r="J211" s="40">
        <f t="shared" si="3"/>
        <v>0</v>
      </c>
    </row>
    <row r="212" spans="1:10" x14ac:dyDescent="0.25">
      <c r="A212" s="22"/>
      <c r="F212" s="22"/>
      <c r="G212" s="22"/>
      <c r="H212" s="24"/>
      <c r="I212" s="23"/>
      <c r="J212" s="40">
        <f t="shared" si="3"/>
        <v>0</v>
      </c>
    </row>
    <row r="213" spans="1:10" x14ac:dyDescent="0.25">
      <c r="A213" s="22"/>
      <c r="F213" s="22"/>
      <c r="G213" s="22"/>
      <c r="H213" s="24"/>
      <c r="I213" s="23"/>
      <c r="J213" s="40">
        <f t="shared" si="3"/>
        <v>0</v>
      </c>
    </row>
    <row r="214" spans="1:10" x14ac:dyDescent="0.25">
      <c r="A214" s="22"/>
      <c r="F214" s="22"/>
      <c r="G214" s="22"/>
      <c r="H214" s="24"/>
      <c r="I214" s="23"/>
      <c r="J214" s="40">
        <f t="shared" si="3"/>
        <v>0</v>
      </c>
    </row>
    <row r="215" spans="1:10" x14ac:dyDescent="0.25">
      <c r="A215" s="22"/>
      <c r="F215" s="22"/>
      <c r="G215" s="22"/>
      <c r="H215" s="24"/>
      <c r="I215" s="23"/>
      <c r="J215" s="40">
        <f t="shared" si="3"/>
        <v>0</v>
      </c>
    </row>
    <row r="216" spans="1:10" x14ac:dyDescent="0.25">
      <c r="A216" s="22"/>
      <c r="F216" s="22"/>
      <c r="G216" s="22"/>
      <c r="H216" s="24"/>
      <c r="I216" s="23"/>
      <c r="J216" s="40">
        <f t="shared" si="3"/>
        <v>0</v>
      </c>
    </row>
    <row r="217" spans="1:10" x14ac:dyDescent="0.25">
      <c r="A217" s="22"/>
      <c r="F217" s="22"/>
      <c r="G217" s="22"/>
      <c r="H217" s="24"/>
      <c r="I217" s="23"/>
      <c r="J217" s="40">
        <f t="shared" si="3"/>
        <v>0</v>
      </c>
    </row>
    <row r="218" spans="1:10" x14ac:dyDescent="0.25">
      <c r="A218" s="22"/>
      <c r="F218" s="22"/>
      <c r="G218" s="22"/>
      <c r="H218" s="24"/>
      <c r="I218" s="23"/>
      <c r="J218" s="40">
        <f t="shared" si="3"/>
        <v>0</v>
      </c>
    </row>
    <row r="219" spans="1:10" x14ac:dyDescent="0.25">
      <c r="A219" s="22"/>
      <c r="F219" s="22"/>
      <c r="G219" s="22"/>
      <c r="H219" s="24"/>
      <c r="I219" s="23"/>
      <c r="J219" s="40">
        <f t="shared" si="3"/>
        <v>0</v>
      </c>
    </row>
    <row r="220" spans="1:10" x14ac:dyDescent="0.25">
      <c r="A220" s="22"/>
      <c r="F220" s="22"/>
      <c r="G220" s="22"/>
      <c r="H220" s="24"/>
      <c r="I220" s="23"/>
      <c r="J220" s="40">
        <f t="shared" si="3"/>
        <v>0</v>
      </c>
    </row>
    <row r="221" spans="1:10" x14ac:dyDescent="0.25">
      <c r="A221" s="22"/>
      <c r="F221" s="22"/>
      <c r="G221" s="22"/>
      <c r="H221" s="24"/>
      <c r="I221" s="23"/>
      <c r="J221" s="40">
        <f t="shared" si="3"/>
        <v>0</v>
      </c>
    </row>
    <row r="222" spans="1:10" x14ac:dyDescent="0.25">
      <c r="A222" s="22"/>
      <c r="F222" s="22"/>
      <c r="G222" s="22"/>
      <c r="H222" s="24"/>
      <c r="I222" s="23"/>
      <c r="J222" s="40">
        <f t="shared" si="3"/>
        <v>0</v>
      </c>
    </row>
    <row r="223" spans="1:10" x14ac:dyDescent="0.25">
      <c r="A223" s="22"/>
      <c r="F223" s="22"/>
      <c r="G223" s="22"/>
      <c r="H223" s="24"/>
      <c r="I223" s="23"/>
      <c r="J223" s="40">
        <f t="shared" si="3"/>
        <v>0</v>
      </c>
    </row>
    <row r="224" spans="1:10" x14ac:dyDescent="0.25">
      <c r="A224" s="22"/>
      <c r="F224" s="22"/>
      <c r="G224" s="22"/>
      <c r="H224" s="24"/>
      <c r="I224" s="23"/>
      <c r="J224" s="40">
        <f t="shared" si="3"/>
        <v>0</v>
      </c>
    </row>
    <row r="225" spans="1:10" x14ac:dyDescent="0.25">
      <c r="A225" s="22"/>
      <c r="F225" s="22"/>
      <c r="G225" s="22"/>
      <c r="H225" s="24"/>
      <c r="I225" s="23"/>
      <c r="J225" s="40">
        <f t="shared" si="3"/>
        <v>0</v>
      </c>
    </row>
    <row r="226" spans="1:10" x14ac:dyDescent="0.25">
      <c r="A226" s="22"/>
      <c r="F226" s="22"/>
      <c r="G226" s="22"/>
      <c r="H226" s="24"/>
      <c r="I226" s="23"/>
      <c r="J226" s="40">
        <f t="shared" si="3"/>
        <v>0</v>
      </c>
    </row>
    <row r="227" spans="1:10" x14ac:dyDescent="0.25">
      <c r="A227" s="22"/>
      <c r="F227" s="22"/>
      <c r="G227" s="22"/>
      <c r="H227" s="24"/>
      <c r="I227" s="23"/>
      <c r="J227" s="40">
        <f t="shared" si="3"/>
        <v>0</v>
      </c>
    </row>
    <row r="228" spans="1:10" x14ac:dyDescent="0.25">
      <c r="A228" s="22"/>
      <c r="F228" s="22"/>
      <c r="G228" s="22"/>
      <c r="H228" s="24"/>
      <c r="I228" s="23"/>
      <c r="J228" s="40">
        <f t="shared" si="3"/>
        <v>0</v>
      </c>
    </row>
    <row r="229" spans="1:10" x14ac:dyDescent="0.25">
      <c r="A229" s="22"/>
      <c r="F229" s="22"/>
      <c r="G229" s="22"/>
      <c r="H229" s="24"/>
      <c r="I229" s="23"/>
      <c r="J229" s="40">
        <f t="shared" si="3"/>
        <v>0</v>
      </c>
    </row>
    <row r="230" spans="1:10" x14ac:dyDescent="0.25">
      <c r="A230" s="22"/>
      <c r="F230" s="22"/>
      <c r="G230" s="22"/>
      <c r="H230" s="24"/>
      <c r="I230" s="23"/>
      <c r="J230" s="40">
        <f t="shared" ref="J230:J293" si="4">I230*H230</f>
        <v>0</v>
      </c>
    </row>
    <row r="231" spans="1:10" x14ac:dyDescent="0.25">
      <c r="A231" s="22"/>
      <c r="F231" s="22"/>
      <c r="G231" s="22"/>
      <c r="H231" s="24"/>
      <c r="I231" s="23"/>
      <c r="J231" s="40">
        <f t="shared" si="4"/>
        <v>0</v>
      </c>
    </row>
    <row r="232" spans="1:10" x14ac:dyDescent="0.25">
      <c r="A232" s="22"/>
      <c r="F232" s="22"/>
      <c r="G232" s="22"/>
      <c r="H232" s="24"/>
      <c r="I232" s="23"/>
      <c r="J232" s="40">
        <f t="shared" si="4"/>
        <v>0</v>
      </c>
    </row>
    <row r="233" spans="1:10" x14ac:dyDescent="0.25">
      <c r="A233" s="22"/>
      <c r="F233" s="22"/>
      <c r="G233" s="22"/>
      <c r="H233" s="24"/>
      <c r="I233" s="23"/>
      <c r="J233" s="40">
        <f t="shared" si="4"/>
        <v>0</v>
      </c>
    </row>
    <row r="234" spans="1:10" x14ac:dyDescent="0.25">
      <c r="A234" s="22"/>
      <c r="F234" s="22"/>
      <c r="G234" s="22"/>
      <c r="H234" s="24"/>
      <c r="I234" s="23"/>
      <c r="J234" s="40">
        <f t="shared" si="4"/>
        <v>0</v>
      </c>
    </row>
    <row r="235" spans="1:10" x14ac:dyDescent="0.25">
      <c r="A235" s="22"/>
      <c r="F235" s="22"/>
      <c r="G235" s="22"/>
      <c r="H235" s="24"/>
      <c r="I235" s="23"/>
      <c r="J235" s="40">
        <f t="shared" si="4"/>
        <v>0</v>
      </c>
    </row>
    <row r="236" spans="1:10" x14ac:dyDescent="0.25">
      <c r="A236" s="22"/>
      <c r="F236" s="22"/>
      <c r="G236" s="22"/>
      <c r="H236" s="24"/>
      <c r="I236" s="23"/>
      <c r="J236" s="40">
        <f t="shared" si="4"/>
        <v>0</v>
      </c>
    </row>
    <row r="237" spans="1:10" x14ac:dyDescent="0.25">
      <c r="A237" s="22"/>
      <c r="F237" s="22"/>
      <c r="G237" s="22"/>
      <c r="H237" s="24"/>
      <c r="I237" s="23"/>
      <c r="J237" s="40">
        <f t="shared" si="4"/>
        <v>0</v>
      </c>
    </row>
    <row r="238" spans="1:10" x14ac:dyDescent="0.25">
      <c r="A238" s="22"/>
      <c r="F238" s="22"/>
      <c r="G238" s="22"/>
      <c r="H238" s="24"/>
      <c r="I238" s="23"/>
      <c r="J238" s="40">
        <f t="shared" si="4"/>
        <v>0</v>
      </c>
    </row>
    <row r="239" spans="1:10" x14ac:dyDescent="0.25">
      <c r="A239" s="22"/>
      <c r="F239" s="22"/>
      <c r="G239" s="22"/>
      <c r="H239" s="24"/>
      <c r="I239" s="23"/>
      <c r="J239" s="40">
        <f t="shared" si="4"/>
        <v>0</v>
      </c>
    </row>
    <row r="240" spans="1:10" x14ac:dyDescent="0.25">
      <c r="A240" s="22"/>
      <c r="F240" s="22"/>
      <c r="G240" s="22"/>
      <c r="H240" s="24"/>
      <c r="I240" s="23"/>
      <c r="J240" s="40">
        <f t="shared" si="4"/>
        <v>0</v>
      </c>
    </row>
    <row r="241" spans="1:10" x14ac:dyDescent="0.25">
      <c r="A241" s="22"/>
      <c r="F241" s="22"/>
      <c r="G241" s="22"/>
      <c r="H241" s="24"/>
      <c r="I241" s="23"/>
      <c r="J241" s="40">
        <f t="shared" si="4"/>
        <v>0</v>
      </c>
    </row>
    <row r="242" spans="1:10" x14ac:dyDescent="0.25">
      <c r="A242" s="22"/>
      <c r="F242" s="22"/>
      <c r="G242" s="22"/>
      <c r="H242" s="24"/>
      <c r="I242" s="23"/>
      <c r="J242" s="40">
        <f t="shared" si="4"/>
        <v>0</v>
      </c>
    </row>
    <row r="243" spans="1:10" x14ac:dyDescent="0.25">
      <c r="A243" s="22"/>
      <c r="F243" s="22"/>
      <c r="G243" s="22"/>
      <c r="H243" s="24"/>
      <c r="I243" s="23"/>
      <c r="J243" s="40">
        <f t="shared" si="4"/>
        <v>0</v>
      </c>
    </row>
    <row r="244" spans="1:10" x14ac:dyDescent="0.25">
      <c r="A244" s="22"/>
      <c r="F244" s="22"/>
      <c r="G244" s="22"/>
      <c r="H244" s="24"/>
      <c r="I244" s="23"/>
      <c r="J244" s="40">
        <f t="shared" si="4"/>
        <v>0</v>
      </c>
    </row>
    <row r="245" spans="1:10" x14ac:dyDescent="0.25">
      <c r="A245" s="22"/>
      <c r="F245" s="22"/>
      <c r="G245" s="22"/>
      <c r="H245" s="24"/>
      <c r="I245" s="23"/>
      <c r="J245" s="40">
        <f t="shared" si="4"/>
        <v>0</v>
      </c>
    </row>
    <row r="246" spans="1:10" x14ac:dyDescent="0.25">
      <c r="A246" s="22"/>
      <c r="F246" s="22"/>
      <c r="G246" s="22"/>
      <c r="H246" s="24"/>
      <c r="I246" s="23"/>
      <c r="J246" s="40">
        <f t="shared" si="4"/>
        <v>0</v>
      </c>
    </row>
    <row r="247" spans="1:10" x14ac:dyDescent="0.25">
      <c r="A247" s="22"/>
      <c r="F247" s="22"/>
      <c r="G247" s="22"/>
      <c r="H247" s="24"/>
      <c r="I247" s="23"/>
      <c r="J247" s="40">
        <f t="shared" si="4"/>
        <v>0</v>
      </c>
    </row>
    <row r="248" spans="1:10" x14ac:dyDescent="0.25">
      <c r="A248" s="22"/>
      <c r="F248" s="22"/>
      <c r="G248" s="22"/>
      <c r="H248" s="24"/>
      <c r="I248" s="23"/>
      <c r="J248" s="40">
        <f t="shared" si="4"/>
        <v>0</v>
      </c>
    </row>
    <row r="249" spans="1:10" x14ac:dyDescent="0.25">
      <c r="A249" s="22"/>
      <c r="F249" s="22"/>
      <c r="G249" s="22"/>
      <c r="H249" s="24"/>
      <c r="I249" s="23"/>
      <c r="J249" s="40">
        <f t="shared" si="4"/>
        <v>0</v>
      </c>
    </row>
    <row r="250" spans="1:10" x14ac:dyDescent="0.25">
      <c r="A250" s="22"/>
      <c r="F250" s="22"/>
      <c r="G250" s="22"/>
      <c r="H250" s="24"/>
      <c r="I250" s="23"/>
      <c r="J250" s="40">
        <f t="shared" si="4"/>
        <v>0</v>
      </c>
    </row>
    <row r="251" spans="1:10" x14ac:dyDescent="0.25">
      <c r="A251" s="22"/>
      <c r="F251" s="22"/>
      <c r="G251" s="22"/>
      <c r="H251" s="24"/>
      <c r="I251" s="23"/>
      <c r="J251" s="40">
        <f t="shared" si="4"/>
        <v>0</v>
      </c>
    </row>
    <row r="252" spans="1:10" x14ac:dyDescent="0.25">
      <c r="A252" s="22"/>
      <c r="F252" s="22"/>
      <c r="G252" s="22"/>
      <c r="H252" s="24"/>
      <c r="I252" s="23"/>
      <c r="J252" s="40">
        <f t="shared" si="4"/>
        <v>0</v>
      </c>
    </row>
    <row r="253" spans="1:10" x14ac:dyDescent="0.25">
      <c r="A253" s="22"/>
      <c r="F253" s="22"/>
      <c r="G253" s="22"/>
      <c r="H253" s="24"/>
      <c r="I253" s="23"/>
      <c r="J253" s="40">
        <f t="shared" si="4"/>
        <v>0</v>
      </c>
    </row>
    <row r="254" spans="1:10" x14ac:dyDescent="0.25">
      <c r="A254" s="22"/>
      <c r="F254" s="22"/>
      <c r="G254" s="22"/>
      <c r="H254" s="24"/>
      <c r="I254" s="23"/>
      <c r="J254" s="40">
        <f t="shared" si="4"/>
        <v>0</v>
      </c>
    </row>
    <row r="255" spans="1:10" x14ac:dyDescent="0.25">
      <c r="A255" s="22"/>
      <c r="F255" s="22"/>
      <c r="G255" s="22"/>
      <c r="H255" s="24"/>
      <c r="I255" s="23"/>
      <c r="J255" s="40">
        <f t="shared" si="4"/>
        <v>0</v>
      </c>
    </row>
    <row r="256" spans="1:10" x14ac:dyDescent="0.25">
      <c r="A256" s="22"/>
      <c r="F256" s="22"/>
      <c r="G256" s="22"/>
      <c r="H256" s="24"/>
      <c r="I256" s="23"/>
      <c r="J256" s="40">
        <f t="shared" si="4"/>
        <v>0</v>
      </c>
    </row>
    <row r="257" spans="1:10" x14ac:dyDescent="0.25">
      <c r="A257" s="22"/>
      <c r="F257" s="22"/>
      <c r="G257" s="22"/>
      <c r="H257" s="24"/>
      <c r="I257" s="23"/>
      <c r="J257" s="40">
        <f t="shared" si="4"/>
        <v>0</v>
      </c>
    </row>
    <row r="258" spans="1:10" x14ac:dyDescent="0.25">
      <c r="A258" s="22"/>
      <c r="F258" s="22"/>
      <c r="G258" s="22"/>
      <c r="H258" s="24"/>
      <c r="I258" s="23"/>
      <c r="J258" s="40">
        <f t="shared" si="4"/>
        <v>0</v>
      </c>
    </row>
    <row r="259" spans="1:10" x14ac:dyDescent="0.25">
      <c r="A259" s="22"/>
      <c r="F259" s="22"/>
      <c r="G259" s="22"/>
      <c r="H259" s="24"/>
      <c r="I259" s="23"/>
      <c r="J259" s="40">
        <f t="shared" si="4"/>
        <v>0</v>
      </c>
    </row>
    <row r="260" spans="1:10" x14ac:dyDescent="0.25">
      <c r="A260" s="22"/>
      <c r="F260" s="22"/>
      <c r="G260" s="22"/>
      <c r="H260" s="24"/>
      <c r="I260" s="23"/>
      <c r="J260" s="40">
        <f t="shared" si="4"/>
        <v>0</v>
      </c>
    </row>
    <row r="261" spans="1:10" x14ac:dyDescent="0.25">
      <c r="A261" s="22"/>
      <c r="F261" s="22"/>
      <c r="G261" s="22"/>
      <c r="H261" s="24"/>
      <c r="I261" s="23"/>
      <c r="J261" s="40">
        <f t="shared" si="4"/>
        <v>0</v>
      </c>
    </row>
    <row r="262" spans="1:10" x14ac:dyDescent="0.25">
      <c r="A262" s="22"/>
      <c r="F262" s="22"/>
      <c r="G262" s="22"/>
      <c r="H262" s="24"/>
      <c r="I262" s="23"/>
      <c r="J262" s="40">
        <f t="shared" si="4"/>
        <v>0</v>
      </c>
    </row>
    <row r="263" spans="1:10" x14ac:dyDescent="0.25">
      <c r="A263" s="22"/>
      <c r="F263" s="22"/>
      <c r="G263" s="22"/>
      <c r="H263" s="24"/>
      <c r="I263" s="23"/>
      <c r="J263" s="40">
        <f t="shared" si="4"/>
        <v>0</v>
      </c>
    </row>
    <row r="264" spans="1:10" x14ac:dyDescent="0.25">
      <c r="A264" s="22"/>
      <c r="F264" s="22"/>
      <c r="G264" s="22"/>
      <c r="H264" s="24"/>
      <c r="I264" s="23"/>
      <c r="J264" s="40">
        <f t="shared" si="4"/>
        <v>0</v>
      </c>
    </row>
    <row r="265" spans="1:10" x14ac:dyDescent="0.25">
      <c r="A265" s="22"/>
      <c r="F265" s="22"/>
      <c r="G265" s="22"/>
      <c r="H265" s="24"/>
      <c r="I265" s="23"/>
      <c r="J265" s="40">
        <f t="shared" si="4"/>
        <v>0</v>
      </c>
    </row>
    <row r="266" spans="1:10" x14ac:dyDescent="0.25">
      <c r="A266" s="22"/>
      <c r="F266" s="22"/>
      <c r="G266" s="22"/>
      <c r="H266" s="24"/>
      <c r="I266" s="23"/>
      <c r="J266" s="40">
        <f t="shared" si="4"/>
        <v>0</v>
      </c>
    </row>
    <row r="267" spans="1:10" x14ac:dyDescent="0.25">
      <c r="A267" s="22"/>
      <c r="F267" s="22"/>
      <c r="G267" s="22"/>
      <c r="H267" s="24"/>
      <c r="I267" s="23"/>
      <c r="J267" s="40">
        <f t="shared" si="4"/>
        <v>0</v>
      </c>
    </row>
    <row r="268" spans="1:10" x14ac:dyDescent="0.25">
      <c r="A268" s="22"/>
      <c r="F268" s="22"/>
      <c r="G268" s="22"/>
      <c r="H268" s="24"/>
      <c r="I268" s="23"/>
      <c r="J268" s="40">
        <f t="shared" si="4"/>
        <v>0</v>
      </c>
    </row>
    <row r="269" spans="1:10" x14ac:dyDescent="0.25">
      <c r="A269" s="22"/>
      <c r="F269" s="22"/>
      <c r="G269" s="22"/>
      <c r="H269" s="24"/>
      <c r="I269" s="23"/>
      <c r="J269" s="40">
        <f t="shared" si="4"/>
        <v>0</v>
      </c>
    </row>
    <row r="270" spans="1:10" x14ac:dyDescent="0.25">
      <c r="A270" s="22"/>
      <c r="F270" s="22"/>
      <c r="G270" s="22"/>
      <c r="H270" s="24"/>
      <c r="I270" s="23"/>
      <c r="J270" s="40">
        <f t="shared" si="4"/>
        <v>0</v>
      </c>
    </row>
    <row r="271" spans="1:10" x14ac:dyDescent="0.25">
      <c r="A271" s="22"/>
      <c r="F271" s="22"/>
      <c r="G271" s="22"/>
      <c r="H271" s="24"/>
      <c r="I271" s="23"/>
      <c r="J271" s="40">
        <f t="shared" si="4"/>
        <v>0</v>
      </c>
    </row>
    <row r="272" spans="1:10" x14ac:dyDescent="0.25">
      <c r="A272" s="22"/>
      <c r="F272" s="22"/>
      <c r="G272" s="22"/>
      <c r="H272" s="24"/>
      <c r="I272" s="23"/>
      <c r="J272" s="40">
        <f t="shared" si="4"/>
        <v>0</v>
      </c>
    </row>
    <row r="273" spans="1:10" x14ac:dyDescent="0.25">
      <c r="A273" s="22"/>
      <c r="F273" s="22"/>
      <c r="G273" s="22"/>
      <c r="H273" s="24"/>
      <c r="I273" s="23"/>
      <c r="J273" s="40">
        <f t="shared" si="4"/>
        <v>0</v>
      </c>
    </row>
    <row r="274" spans="1:10" x14ac:dyDescent="0.25">
      <c r="A274" s="22"/>
      <c r="F274" s="22"/>
      <c r="G274" s="22"/>
      <c r="H274" s="24"/>
      <c r="I274" s="23"/>
      <c r="J274" s="40">
        <f t="shared" si="4"/>
        <v>0</v>
      </c>
    </row>
    <row r="275" spans="1:10" x14ac:dyDescent="0.25">
      <c r="A275" s="22"/>
      <c r="F275" s="22"/>
      <c r="G275" s="22"/>
      <c r="H275" s="24"/>
      <c r="I275" s="23"/>
      <c r="J275" s="40">
        <f t="shared" si="4"/>
        <v>0</v>
      </c>
    </row>
    <row r="276" spans="1:10" x14ac:dyDescent="0.25">
      <c r="A276" s="22"/>
      <c r="F276" s="22"/>
      <c r="G276" s="22"/>
      <c r="H276" s="24"/>
      <c r="I276" s="23"/>
      <c r="J276" s="40">
        <f t="shared" si="4"/>
        <v>0</v>
      </c>
    </row>
    <row r="277" spans="1:10" x14ac:dyDescent="0.25">
      <c r="A277" s="22"/>
      <c r="F277" s="22"/>
      <c r="G277" s="22"/>
      <c r="H277" s="24"/>
      <c r="I277" s="23"/>
      <c r="J277" s="40">
        <f t="shared" si="4"/>
        <v>0</v>
      </c>
    </row>
    <row r="278" spans="1:10" x14ac:dyDescent="0.25">
      <c r="A278" s="22"/>
      <c r="F278" s="22"/>
      <c r="G278" s="22"/>
      <c r="H278" s="24"/>
      <c r="I278" s="23"/>
      <c r="J278" s="40">
        <f t="shared" si="4"/>
        <v>0</v>
      </c>
    </row>
    <row r="279" spans="1:10" x14ac:dyDescent="0.25">
      <c r="A279" s="22"/>
      <c r="F279" s="22"/>
      <c r="G279" s="22"/>
      <c r="H279" s="24"/>
      <c r="I279" s="23"/>
      <c r="J279" s="40">
        <f t="shared" si="4"/>
        <v>0</v>
      </c>
    </row>
    <row r="280" spans="1:10" x14ac:dyDescent="0.25">
      <c r="A280" s="22"/>
      <c r="F280" s="22"/>
      <c r="G280" s="22"/>
      <c r="H280" s="24"/>
      <c r="I280" s="23"/>
      <c r="J280" s="40">
        <f t="shared" si="4"/>
        <v>0</v>
      </c>
    </row>
    <row r="281" spans="1:10" x14ac:dyDescent="0.25">
      <c r="A281" s="22"/>
      <c r="F281" s="22"/>
      <c r="G281" s="22"/>
      <c r="H281" s="24"/>
      <c r="I281" s="23"/>
      <c r="J281" s="40">
        <f t="shared" si="4"/>
        <v>0</v>
      </c>
    </row>
    <row r="282" spans="1:10" x14ac:dyDescent="0.25">
      <c r="A282" s="22"/>
      <c r="F282" s="22"/>
      <c r="G282" s="22"/>
      <c r="H282" s="24"/>
      <c r="I282" s="23"/>
      <c r="J282" s="40">
        <f t="shared" si="4"/>
        <v>0</v>
      </c>
    </row>
    <row r="283" spans="1:10" x14ac:dyDescent="0.25">
      <c r="A283" s="22"/>
      <c r="F283" s="22"/>
      <c r="G283" s="22"/>
      <c r="H283" s="24"/>
      <c r="I283" s="23"/>
      <c r="J283" s="40">
        <f t="shared" si="4"/>
        <v>0</v>
      </c>
    </row>
    <row r="284" spans="1:10" x14ac:dyDescent="0.25">
      <c r="A284" s="22"/>
      <c r="F284" s="22"/>
      <c r="G284" s="22"/>
      <c r="H284" s="24"/>
      <c r="I284" s="23"/>
      <c r="J284" s="40">
        <f t="shared" si="4"/>
        <v>0</v>
      </c>
    </row>
    <row r="285" spans="1:10" x14ac:dyDescent="0.25">
      <c r="A285" s="22"/>
      <c r="F285" s="22"/>
      <c r="G285" s="22"/>
      <c r="H285" s="24"/>
      <c r="I285" s="23"/>
      <c r="J285" s="40">
        <f t="shared" si="4"/>
        <v>0</v>
      </c>
    </row>
    <row r="286" spans="1:10" x14ac:dyDescent="0.25">
      <c r="A286" s="22"/>
      <c r="F286" s="22"/>
      <c r="G286" s="22"/>
      <c r="H286" s="24"/>
      <c r="I286" s="23"/>
      <c r="J286" s="40">
        <f t="shared" si="4"/>
        <v>0</v>
      </c>
    </row>
    <row r="287" spans="1:10" x14ac:dyDescent="0.25">
      <c r="A287" s="22"/>
      <c r="F287" s="22"/>
      <c r="G287" s="22"/>
      <c r="H287" s="24"/>
      <c r="I287" s="23"/>
      <c r="J287" s="40">
        <f t="shared" si="4"/>
        <v>0</v>
      </c>
    </row>
    <row r="288" spans="1:10" x14ac:dyDescent="0.25">
      <c r="A288" s="22"/>
      <c r="F288" s="22"/>
      <c r="G288" s="22"/>
      <c r="H288" s="24"/>
      <c r="I288" s="23"/>
      <c r="J288" s="40">
        <f t="shared" si="4"/>
        <v>0</v>
      </c>
    </row>
    <row r="289" spans="1:10" x14ac:dyDescent="0.25">
      <c r="A289" s="22"/>
      <c r="F289" s="22"/>
      <c r="G289" s="22"/>
      <c r="H289" s="24"/>
      <c r="I289" s="23"/>
      <c r="J289" s="40">
        <f t="shared" si="4"/>
        <v>0</v>
      </c>
    </row>
    <row r="290" spans="1:10" x14ac:dyDescent="0.25">
      <c r="A290" s="22"/>
      <c r="F290" s="22"/>
      <c r="G290" s="22"/>
      <c r="H290" s="24"/>
      <c r="I290" s="23"/>
      <c r="J290" s="40">
        <f t="shared" si="4"/>
        <v>0</v>
      </c>
    </row>
    <row r="291" spans="1:10" x14ac:dyDescent="0.25">
      <c r="A291" s="22"/>
      <c r="F291" s="22"/>
      <c r="G291" s="22"/>
      <c r="H291" s="24"/>
      <c r="I291" s="23"/>
      <c r="J291" s="40">
        <f t="shared" si="4"/>
        <v>0</v>
      </c>
    </row>
    <row r="292" spans="1:10" x14ac:dyDescent="0.25">
      <c r="A292" s="22"/>
      <c r="F292" s="22"/>
      <c r="G292" s="22"/>
      <c r="H292" s="24"/>
      <c r="I292" s="23"/>
      <c r="J292" s="40">
        <f t="shared" si="4"/>
        <v>0</v>
      </c>
    </row>
    <row r="293" spans="1:10" x14ac:dyDescent="0.25">
      <c r="A293" s="22"/>
      <c r="F293" s="22"/>
      <c r="G293" s="22"/>
      <c r="H293" s="24"/>
      <c r="I293" s="23"/>
      <c r="J293" s="40">
        <f t="shared" si="4"/>
        <v>0</v>
      </c>
    </row>
    <row r="294" spans="1:10" x14ac:dyDescent="0.25">
      <c r="A294" s="22"/>
      <c r="F294" s="22"/>
      <c r="G294" s="22"/>
      <c r="H294" s="24"/>
      <c r="I294" s="23"/>
      <c r="J294" s="40">
        <f t="shared" ref="J294:J357" si="5">I294*H294</f>
        <v>0</v>
      </c>
    </row>
    <row r="295" spans="1:10" x14ac:dyDescent="0.25">
      <c r="A295" s="22"/>
      <c r="F295" s="22"/>
      <c r="G295" s="22"/>
      <c r="H295" s="24"/>
      <c r="I295" s="23"/>
      <c r="J295" s="40">
        <f t="shared" si="5"/>
        <v>0</v>
      </c>
    </row>
    <row r="296" spans="1:10" x14ac:dyDescent="0.25">
      <c r="A296" s="22"/>
      <c r="F296" s="22"/>
      <c r="G296" s="22"/>
      <c r="H296" s="24"/>
      <c r="I296" s="23"/>
      <c r="J296" s="40">
        <f t="shared" si="5"/>
        <v>0</v>
      </c>
    </row>
    <row r="297" spans="1:10" x14ac:dyDescent="0.25">
      <c r="A297" s="22"/>
      <c r="F297" s="22"/>
      <c r="G297" s="22"/>
      <c r="H297" s="24"/>
      <c r="I297" s="23"/>
      <c r="J297" s="40">
        <f t="shared" si="5"/>
        <v>0</v>
      </c>
    </row>
    <row r="298" spans="1:10" x14ac:dyDescent="0.25">
      <c r="A298" s="22"/>
      <c r="F298" s="22"/>
      <c r="G298" s="22"/>
      <c r="H298" s="24"/>
      <c r="I298" s="23"/>
      <c r="J298" s="40">
        <f t="shared" si="5"/>
        <v>0</v>
      </c>
    </row>
    <row r="299" spans="1:10" x14ac:dyDescent="0.25">
      <c r="A299" s="22"/>
      <c r="F299" s="22"/>
      <c r="G299" s="22"/>
      <c r="H299" s="24"/>
      <c r="I299" s="23"/>
      <c r="J299" s="40">
        <f t="shared" si="5"/>
        <v>0</v>
      </c>
    </row>
    <row r="300" spans="1:10" x14ac:dyDescent="0.25">
      <c r="A300" s="22"/>
      <c r="F300" s="22"/>
      <c r="G300" s="22"/>
      <c r="H300" s="24"/>
      <c r="I300" s="23"/>
      <c r="J300" s="40">
        <f t="shared" si="5"/>
        <v>0</v>
      </c>
    </row>
    <row r="301" spans="1:10" x14ac:dyDescent="0.25">
      <c r="A301" s="22"/>
      <c r="F301" s="22"/>
      <c r="G301" s="22"/>
      <c r="H301" s="24"/>
      <c r="I301" s="23"/>
      <c r="J301" s="40">
        <f t="shared" si="5"/>
        <v>0</v>
      </c>
    </row>
    <row r="302" spans="1:10" x14ac:dyDescent="0.25">
      <c r="A302" s="22"/>
      <c r="F302" s="22"/>
      <c r="G302" s="22"/>
      <c r="H302" s="24"/>
      <c r="I302" s="23"/>
      <c r="J302" s="40">
        <f t="shared" si="5"/>
        <v>0</v>
      </c>
    </row>
    <row r="303" spans="1:10" x14ac:dyDescent="0.25">
      <c r="A303" s="22"/>
      <c r="F303" s="22"/>
      <c r="G303" s="22"/>
      <c r="H303" s="24"/>
      <c r="I303" s="23"/>
      <c r="J303" s="40">
        <f t="shared" si="5"/>
        <v>0</v>
      </c>
    </row>
    <row r="304" spans="1:10" x14ac:dyDescent="0.25">
      <c r="A304" s="22"/>
      <c r="F304" s="22"/>
      <c r="G304" s="22"/>
      <c r="H304" s="24"/>
      <c r="I304" s="23"/>
      <c r="J304" s="40">
        <f t="shared" si="5"/>
        <v>0</v>
      </c>
    </row>
    <row r="305" spans="1:10" x14ac:dyDescent="0.25">
      <c r="A305" s="22"/>
      <c r="F305" s="22"/>
      <c r="G305" s="22"/>
      <c r="H305" s="24"/>
      <c r="I305" s="23"/>
      <c r="J305" s="40">
        <f t="shared" si="5"/>
        <v>0</v>
      </c>
    </row>
    <row r="306" spans="1:10" x14ac:dyDescent="0.25">
      <c r="A306" s="22"/>
      <c r="F306" s="22"/>
      <c r="G306" s="22"/>
      <c r="H306" s="24"/>
      <c r="I306" s="23"/>
      <c r="J306" s="40">
        <f t="shared" si="5"/>
        <v>0</v>
      </c>
    </row>
    <row r="307" spans="1:10" x14ac:dyDescent="0.25">
      <c r="A307" s="22"/>
      <c r="F307" s="22"/>
      <c r="G307" s="22"/>
      <c r="H307" s="24"/>
      <c r="I307" s="23"/>
      <c r="J307" s="40">
        <f t="shared" si="5"/>
        <v>0</v>
      </c>
    </row>
    <row r="308" spans="1:10" x14ac:dyDescent="0.25">
      <c r="A308" s="22"/>
      <c r="F308" s="22"/>
      <c r="G308" s="22"/>
      <c r="H308" s="24"/>
      <c r="I308" s="23"/>
      <c r="J308" s="40">
        <f t="shared" si="5"/>
        <v>0</v>
      </c>
    </row>
    <row r="309" spans="1:10" x14ac:dyDescent="0.25">
      <c r="A309" s="22"/>
      <c r="F309" s="22"/>
      <c r="G309" s="22"/>
      <c r="H309" s="24"/>
      <c r="I309" s="23"/>
      <c r="J309" s="40">
        <f t="shared" si="5"/>
        <v>0</v>
      </c>
    </row>
    <row r="310" spans="1:10" x14ac:dyDescent="0.25">
      <c r="A310" s="22"/>
      <c r="F310" s="22"/>
      <c r="G310" s="22"/>
      <c r="H310" s="24"/>
      <c r="I310" s="23"/>
      <c r="J310" s="40">
        <f t="shared" si="5"/>
        <v>0</v>
      </c>
    </row>
    <row r="311" spans="1:10" x14ac:dyDescent="0.25">
      <c r="A311" s="22"/>
      <c r="F311" s="22"/>
      <c r="G311" s="22"/>
      <c r="H311" s="24"/>
      <c r="I311" s="23"/>
      <c r="J311" s="40">
        <f t="shared" si="5"/>
        <v>0</v>
      </c>
    </row>
    <row r="312" spans="1:10" x14ac:dyDescent="0.25">
      <c r="A312" s="22"/>
      <c r="F312" s="22"/>
      <c r="G312" s="22"/>
      <c r="H312" s="24"/>
      <c r="I312" s="23"/>
      <c r="J312" s="40">
        <f t="shared" si="5"/>
        <v>0</v>
      </c>
    </row>
    <row r="313" spans="1:10" x14ac:dyDescent="0.25">
      <c r="A313" s="22"/>
      <c r="F313" s="22"/>
      <c r="G313" s="22"/>
      <c r="H313" s="24"/>
      <c r="I313" s="23"/>
      <c r="J313" s="40">
        <f t="shared" si="5"/>
        <v>0</v>
      </c>
    </row>
    <row r="314" spans="1:10" x14ac:dyDescent="0.25">
      <c r="A314" s="22"/>
      <c r="F314" s="22"/>
      <c r="G314" s="22"/>
      <c r="H314" s="24"/>
      <c r="I314" s="23"/>
      <c r="J314" s="40">
        <f t="shared" si="5"/>
        <v>0</v>
      </c>
    </row>
    <row r="315" spans="1:10" x14ac:dyDescent="0.25">
      <c r="A315" s="22"/>
      <c r="F315" s="22"/>
      <c r="G315" s="22"/>
      <c r="H315" s="24"/>
      <c r="I315" s="23"/>
      <c r="J315" s="40">
        <f t="shared" si="5"/>
        <v>0</v>
      </c>
    </row>
    <row r="316" spans="1:10" x14ac:dyDescent="0.25">
      <c r="A316" s="22"/>
      <c r="F316" s="22"/>
      <c r="G316" s="22"/>
      <c r="H316" s="24"/>
      <c r="I316" s="23"/>
      <c r="J316" s="40">
        <f t="shared" si="5"/>
        <v>0</v>
      </c>
    </row>
    <row r="317" spans="1:10" x14ac:dyDescent="0.25">
      <c r="A317" s="22"/>
      <c r="F317" s="22"/>
      <c r="G317" s="22"/>
      <c r="H317" s="24"/>
      <c r="I317" s="23"/>
      <c r="J317" s="40">
        <f t="shared" si="5"/>
        <v>0</v>
      </c>
    </row>
    <row r="318" spans="1:10" x14ac:dyDescent="0.25">
      <c r="A318" s="22"/>
      <c r="F318" s="22"/>
      <c r="G318" s="22"/>
      <c r="H318" s="24"/>
      <c r="I318" s="23"/>
      <c r="J318" s="40">
        <f t="shared" si="5"/>
        <v>0</v>
      </c>
    </row>
    <row r="319" spans="1:10" x14ac:dyDescent="0.25">
      <c r="A319" s="22"/>
      <c r="F319" s="22"/>
      <c r="G319" s="22"/>
      <c r="H319" s="24"/>
      <c r="I319" s="23"/>
      <c r="J319" s="40">
        <f t="shared" si="5"/>
        <v>0</v>
      </c>
    </row>
    <row r="320" spans="1:10" x14ac:dyDescent="0.25">
      <c r="A320" s="22"/>
      <c r="F320" s="22"/>
      <c r="G320" s="22"/>
      <c r="H320" s="24"/>
      <c r="I320" s="23"/>
      <c r="J320" s="40">
        <f t="shared" si="5"/>
        <v>0</v>
      </c>
    </row>
    <row r="321" spans="1:10" x14ac:dyDescent="0.25">
      <c r="A321" s="22"/>
      <c r="F321" s="22"/>
      <c r="G321" s="22"/>
      <c r="H321" s="24"/>
      <c r="I321" s="23"/>
      <c r="J321" s="40">
        <f t="shared" si="5"/>
        <v>0</v>
      </c>
    </row>
    <row r="322" spans="1:10" x14ac:dyDescent="0.25">
      <c r="A322" s="22"/>
      <c r="F322" s="22"/>
      <c r="G322" s="22"/>
      <c r="H322" s="24"/>
      <c r="I322" s="23"/>
      <c r="J322" s="40">
        <f t="shared" si="5"/>
        <v>0</v>
      </c>
    </row>
    <row r="323" spans="1:10" x14ac:dyDescent="0.25">
      <c r="A323" s="22"/>
      <c r="F323" s="22"/>
      <c r="G323" s="22"/>
      <c r="H323" s="24"/>
      <c r="I323" s="23"/>
      <c r="J323" s="40">
        <f t="shared" si="5"/>
        <v>0</v>
      </c>
    </row>
    <row r="324" spans="1:10" x14ac:dyDescent="0.25">
      <c r="A324" s="22"/>
      <c r="F324" s="22"/>
      <c r="G324" s="22"/>
      <c r="H324" s="24"/>
      <c r="I324" s="23"/>
      <c r="J324" s="40">
        <f t="shared" si="5"/>
        <v>0</v>
      </c>
    </row>
    <row r="325" spans="1:10" x14ac:dyDescent="0.25">
      <c r="A325" s="22"/>
      <c r="F325" s="22"/>
      <c r="G325" s="22"/>
      <c r="H325" s="24"/>
      <c r="I325" s="23"/>
      <c r="J325" s="40">
        <f t="shared" si="5"/>
        <v>0</v>
      </c>
    </row>
    <row r="326" spans="1:10" x14ac:dyDescent="0.25">
      <c r="A326" s="22"/>
      <c r="F326" s="22"/>
      <c r="G326" s="22"/>
      <c r="H326" s="24"/>
      <c r="I326" s="23"/>
      <c r="J326" s="40">
        <f t="shared" si="5"/>
        <v>0</v>
      </c>
    </row>
    <row r="327" spans="1:10" x14ac:dyDescent="0.25">
      <c r="A327" s="22"/>
      <c r="F327" s="22"/>
      <c r="G327" s="22"/>
      <c r="H327" s="24"/>
      <c r="I327" s="23"/>
      <c r="J327" s="40">
        <f t="shared" si="5"/>
        <v>0</v>
      </c>
    </row>
    <row r="328" spans="1:10" x14ac:dyDescent="0.25">
      <c r="A328" s="22"/>
      <c r="F328" s="22"/>
      <c r="G328" s="22"/>
      <c r="H328" s="24"/>
      <c r="I328" s="23"/>
      <c r="J328" s="40">
        <f t="shared" si="5"/>
        <v>0</v>
      </c>
    </row>
    <row r="329" spans="1:10" x14ac:dyDescent="0.25">
      <c r="A329" s="22"/>
      <c r="F329" s="22"/>
      <c r="G329" s="22"/>
      <c r="H329" s="24"/>
      <c r="I329" s="23"/>
      <c r="J329" s="40">
        <f t="shared" si="5"/>
        <v>0</v>
      </c>
    </row>
    <row r="330" spans="1:10" x14ac:dyDescent="0.25">
      <c r="A330" s="22"/>
      <c r="F330" s="22"/>
      <c r="G330" s="22"/>
      <c r="H330" s="24"/>
      <c r="I330" s="23"/>
      <c r="J330" s="40">
        <f t="shared" si="5"/>
        <v>0</v>
      </c>
    </row>
    <row r="331" spans="1:10" x14ac:dyDescent="0.25">
      <c r="A331" s="22"/>
      <c r="F331" s="22"/>
      <c r="G331" s="22"/>
      <c r="H331" s="24"/>
      <c r="I331" s="23"/>
      <c r="J331" s="40">
        <f t="shared" si="5"/>
        <v>0</v>
      </c>
    </row>
    <row r="332" spans="1:10" x14ac:dyDescent="0.25">
      <c r="A332" s="22"/>
      <c r="F332" s="22"/>
      <c r="G332" s="22"/>
      <c r="H332" s="24"/>
      <c r="I332" s="23"/>
      <c r="J332" s="40">
        <f t="shared" si="5"/>
        <v>0</v>
      </c>
    </row>
    <row r="333" spans="1:10" x14ac:dyDescent="0.25">
      <c r="A333" s="22"/>
      <c r="F333" s="22"/>
      <c r="G333" s="22"/>
      <c r="H333" s="24"/>
      <c r="I333" s="23"/>
      <c r="J333" s="40">
        <f t="shared" si="5"/>
        <v>0</v>
      </c>
    </row>
    <row r="334" spans="1:10" x14ac:dyDescent="0.25">
      <c r="A334" s="22"/>
      <c r="F334" s="22"/>
      <c r="G334" s="22"/>
      <c r="H334" s="24"/>
      <c r="I334" s="23"/>
      <c r="J334" s="40">
        <f t="shared" si="5"/>
        <v>0</v>
      </c>
    </row>
    <row r="335" spans="1:10" x14ac:dyDescent="0.25">
      <c r="A335" s="22"/>
      <c r="F335" s="22"/>
      <c r="G335" s="22"/>
      <c r="H335" s="24"/>
      <c r="I335" s="23"/>
      <c r="J335" s="40">
        <f t="shared" si="5"/>
        <v>0</v>
      </c>
    </row>
    <row r="336" spans="1:10" x14ac:dyDescent="0.25">
      <c r="A336" s="22"/>
      <c r="F336" s="22"/>
      <c r="G336" s="22"/>
      <c r="H336" s="24"/>
      <c r="I336" s="23"/>
      <c r="J336" s="40">
        <f t="shared" si="5"/>
        <v>0</v>
      </c>
    </row>
    <row r="337" spans="1:10" x14ac:dyDescent="0.25">
      <c r="A337" s="22"/>
      <c r="F337" s="22"/>
      <c r="G337" s="22"/>
      <c r="H337" s="24"/>
      <c r="I337" s="23"/>
      <c r="J337" s="40">
        <f t="shared" si="5"/>
        <v>0</v>
      </c>
    </row>
    <row r="338" spans="1:10" x14ac:dyDescent="0.25">
      <c r="A338" s="22"/>
      <c r="F338" s="22"/>
      <c r="G338" s="22"/>
      <c r="H338" s="24"/>
      <c r="I338" s="23"/>
      <c r="J338" s="40">
        <f t="shared" si="5"/>
        <v>0</v>
      </c>
    </row>
    <row r="339" spans="1:10" x14ac:dyDescent="0.25">
      <c r="A339" s="22"/>
      <c r="F339" s="22"/>
      <c r="G339" s="22"/>
      <c r="H339" s="24"/>
      <c r="I339" s="23"/>
      <c r="J339" s="40">
        <f t="shared" si="5"/>
        <v>0</v>
      </c>
    </row>
    <row r="340" spans="1:10" x14ac:dyDescent="0.25">
      <c r="A340" s="22"/>
      <c r="F340" s="22"/>
      <c r="G340" s="22"/>
      <c r="H340" s="24"/>
      <c r="I340" s="23"/>
      <c r="J340" s="40">
        <f t="shared" si="5"/>
        <v>0</v>
      </c>
    </row>
    <row r="341" spans="1:10" x14ac:dyDescent="0.25">
      <c r="A341" s="22"/>
      <c r="F341" s="22"/>
      <c r="G341" s="22"/>
      <c r="H341" s="24"/>
      <c r="I341" s="23"/>
      <c r="J341" s="40">
        <f t="shared" si="5"/>
        <v>0</v>
      </c>
    </row>
    <row r="342" spans="1:10" x14ac:dyDescent="0.25">
      <c r="A342" s="22"/>
      <c r="F342" s="22"/>
      <c r="G342" s="22"/>
      <c r="H342" s="24"/>
      <c r="I342" s="23"/>
      <c r="J342" s="40">
        <f t="shared" si="5"/>
        <v>0</v>
      </c>
    </row>
    <row r="343" spans="1:10" x14ac:dyDescent="0.25">
      <c r="A343" s="22"/>
      <c r="F343" s="22"/>
      <c r="G343" s="22"/>
      <c r="H343" s="24"/>
      <c r="I343" s="23"/>
      <c r="J343" s="40">
        <f t="shared" si="5"/>
        <v>0</v>
      </c>
    </row>
    <row r="344" spans="1:10" x14ac:dyDescent="0.25">
      <c r="A344" s="22"/>
      <c r="F344" s="22"/>
      <c r="G344" s="22"/>
      <c r="H344" s="24"/>
      <c r="I344" s="23"/>
      <c r="J344" s="40">
        <f t="shared" si="5"/>
        <v>0</v>
      </c>
    </row>
    <row r="345" spans="1:10" x14ac:dyDescent="0.25">
      <c r="A345" s="22"/>
      <c r="F345" s="22"/>
      <c r="G345" s="22"/>
      <c r="H345" s="24"/>
      <c r="I345" s="23"/>
      <c r="J345" s="40">
        <f t="shared" si="5"/>
        <v>0</v>
      </c>
    </row>
    <row r="346" spans="1:10" x14ac:dyDescent="0.25">
      <c r="A346" s="22"/>
      <c r="F346" s="22"/>
      <c r="G346" s="22"/>
      <c r="H346" s="24"/>
      <c r="I346" s="23"/>
      <c r="J346" s="40">
        <f t="shared" si="5"/>
        <v>0</v>
      </c>
    </row>
    <row r="347" spans="1:10" x14ac:dyDescent="0.25">
      <c r="A347" s="22"/>
      <c r="F347" s="22"/>
      <c r="G347" s="22"/>
      <c r="H347" s="24"/>
      <c r="I347" s="23"/>
      <c r="J347" s="40">
        <f t="shared" si="5"/>
        <v>0</v>
      </c>
    </row>
    <row r="348" spans="1:10" x14ac:dyDescent="0.25">
      <c r="A348" s="22"/>
      <c r="F348" s="22"/>
      <c r="G348" s="22"/>
      <c r="H348" s="24"/>
      <c r="I348" s="23"/>
      <c r="J348" s="40">
        <f t="shared" si="5"/>
        <v>0</v>
      </c>
    </row>
    <row r="349" spans="1:10" x14ac:dyDescent="0.25">
      <c r="A349" s="22"/>
      <c r="F349" s="22"/>
      <c r="G349" s="22"/>
      <c r="H349" s="24"/>
      <c r="I349" s="23"/>
      <c r="J349" s="40">
        <f t="shared" si="5"/>
        <v>0</v>
      </c>
    </row>
    <row r="350" spans="1:10" x14ac:dyDescent="0.25">
      <c r="A350" s="22"/>
      <c r="F350" s="22"/>
      <c r="G350" s="22"/>
      <c r="H350" s="24"/>
      <c r="I350" s="23"/>
      <c r="J350" s="40">
        <f t="shared" si="5"/>
        <v>0</v>
      </c>
    </row>
    <row r="351" spans="1:10" x14ac:dyDescent="0.25">
      <c r="A351" s="22"/>
      <c r="F351" s="22"/>
      <c r="G351" s="22"/>
      <c r="H351" s="24"/>
      <c r="I351" s="23"/>
      <c r="J351" s="40">
        <f t="shared" si="5"/>
        <v>0</v>
      </c>
    </row>
    <row r="352" spans="1:10" x14ac:dyDescent="0.25">
      <c r="A352" s="22"/>
      <c r="F352" s="22"/>
      <c r="G352" s="22"/>
      <c r="H352" s="24"/>
      <c r="I352" s="23"/>
      <c r="J352" s="40">
        <f t="shared" si="5"/>
        <v>0</v>
      </c>
    </row>
    <row r="353" spans="1:10" x14ac:dyDescent="0.25">
      <c r="A353" s="22"/>
      <c r="F353" s="22"/>
      <c r="G353" s="22"/>
      <c r="H353" s="24"/>
      <c r="I353" s="23"/>
      <c r="J353" s="40">
        <f t="shared" si="5"/>
        <v>0</v>
      </c>
    </row>
    <row r="354" spans="1:10" x14ac:dyDescent="0.25">
      <c r="A354" s="22"/>
      <c r="F354" s="22"/>
      <c r="G354" s="22"/>
      <c r="H354" s="24"/>
      <c r="I354" s="23"/>
      <c r="J354" s="40">
        <f t="shared" si="5"/>
        <v>0</v>
      </c>
    </row>
    <row r="355" spans="1:10" x14ac:dyDescent="0.25">
      <c r="A355" s="22"/>
      <c r="F355" s="22"/>
      <c r="G355" s="22"/>
      <c r="H355" s="24"/>
      <c r="I355" s="23"/>
      <c r="J355" s="40">
        <f t="shared" si="5"/>
        <v>0</v>
      </c>
    </row>
    <row r="356" spans="1:10" x14ac:dyDescent="0.25">
      <c r="A356" s="22"/>
      <c r="F356" s="22"/>
      <c r="G356" s="22"/>
      <c r="H356" s="24"/>
      <c r="I356" s="23"/>
      <c r="J356" s="40">
        <f t="shared" si="5"/>
        <v>0</v>
      </c>
    </row>
    <row r="357" spans="1:10" x14ac:dyDescent="0.25">
      <c r="A357" s="22"/>
      <c r="F357" s="22"/>
      <c r="G357" s="22"/>
      <c r="H357" s="24"/>
      <c r="I357" s="23"/>
      <c r="J357" s="40">
        <f t="shared" si="5"/>
        <v>0</v>
      </c>
    </row>
    <row r="358" spans="1:10" x14ac:dyDescent="0.25">
      <c r="A358" s="22"/>
      <c r="F358" s="22"/>
      <c r="G358" s="22"/>
      <c r="H358" s="24"/>
      <c r="I358" s="23"/>
      <c r="J358" s="40">
        <f t="shared" ref="J358:J421" si="6">I358*H358</f>
        <v>0</v>
      </c>
    </row>
    <row r="359" spans="1:10" x14ac:dyDescent="0.25">
      <c r="A359" s="22"/>
      <c r="F359" s="22"/>
      <c r="G359" s="22"/>
      <c r="H359" s="24"/>
      <c r="I359" s="23"/>
      <c r="J359" s="40">
        <f t="shared" si="6"/>
        <v>0</v>
      </c>
    </row>
    <row r="360" spans="1:10" x14ac:dyDescent="0.25">
      <c r="A360" s="22"/>
      <c r="F360" s="22"/>
      <c r="G360" s="22"/>
      <c r="H360" s="24"/>
      <c r="I360" s="23"/>
      <c r="J360" s="40">
        <f t="shared" si="6"/>
        <v>0</v>
      </c>
    </row>
    <row r="361" spans="1:10" x14ac:dyDescent="0.25">
      <c r="A361" s="22"/>
      <c r="F361" s="22"/>
      <c r="G361" s="22"/>
      <c r="H361" s="24"/>
      <c r="I361" s="23"/>
      <c r="J361" s="40">
        <f t="shared" si="6"/>
        <v>0</v>
      </c>
    </row>
    <row r="362" spans="1:10" x14ac:dyDescent="0.25">
      <c r="A362" s="22"/>
      <c r="F362" s="22"/>
      <c r="G362" s="22"/>
      <c r="H362" s="24"/>
      <c r="I362" s="23"/>
      <c r="J362" s="40">
        <f t="shared" si="6"/>
        <v>0</v>
      </c>
    </row>
    <row r="363" spans="1:10" x14ac:dyDescent="0.25">
      <c r="A363" s="22"/>
      <c r="F363" s="22"/>
      <c r="G363" s="22"/>
      <c r="H363" s="24"/>
      <c r="I363" s="23"/>
      <c r="J363" s="40">
        <f t="shared" si="6"/>
        <v>0</v>
      </c>
    </row>
    <row r="364" spans="1:10" x14ac:dyDescent="0.25">
      <c r="A364" s="22"/>
      <c r="F364" s="22"/>
      <c r="G364" s="22"/>
      <c r="H364" s="24"/>
      <c r="I364" s="23"/>
      <c r="J364" s="40">
        <f t="shared" si="6"/>
        <v>0</v>
      </c>
    </row>
    <row r="365" spans="1:10" x14ac:dyDescent="0.25">
      <c r="A365" s="22"/>
      <c r="F365" s="22"/>
      <c r="G365" s="22"/>
      <c r="H365" s="24"/>
      <c r="I365" s="23"/>
      <c r="J365" s="40">
        <f t="shared" si="6"/>
        <v>0</v>
      </c>
    </row>
    <row r="366" spans="1:10" x14ac:dyDescent="0.25">
      <c r="A366" s="22"/>
      <c r="F366" s="22"/>
      <c r="G366" s="22"/>
      <c r="H366" s="24"/>
      <c r="I366" s="23"/>
      <c r="J366" s="40">
        <f t="shared" si="6"/>
        <v>0</v>
      </c>
    </row>
    <row r="367" spans="1:10" x14ac:dyDescent="0.25">
      <c r="A367" s="22"/>
      <c r="F367" s="22"/>
      <c r="G367" s="22"/>
      <c r="H367" s="24"/>
      <c r="I367" s="23"/>
      <c r="J367" s="40">
        <f t="shared" si="6"/>
        <v>0</v>
      </c>
    </row>
    <row r="368" spans="1:10" x14ac:dyDescent="0.25">
      <c r="A368" s="22"/>
      <c r="F368" s="22"/>
      <c r="G368" s="22"/>
      <c r="H368" s="24"/>
      <c r="I368" s="23"/>
      <c r="J368" s="40">
        <f t="shared" si="6"/>
        <v>0</v>
      </c>
    </row>
    <row r="369" spans="1:10" x14ac:dyDescent="0.25">
      <c r="A369" s="22"/>
      <c r="F369" s="22"/>
      <c r="G369" s="22"/>
      <c r="H369" s="24"/>
      <c r="I369" s="23"/>
      <c r="J369" s="40">
        <f t="shared" si="6"/>
        <v>0</v>
      </c>
    </row>
    <row r="370" spans="1:10" x14ac:dyDescent="0.25">
      <c r="A370" s="22"/>
      <c r="F370" s="22"/>
      <c r="G370" s="22"/>
      <c r="H370" s="24"/>
      <c r="I370" s="23"/>
      <c r="J370" s="40">
        <f t="shared" si="6"/>
        <v>0</v>
      </c>
    </row>
    <row r="371" spans="1:10" x14ac:dyDescent="0.25">
      <c r="A371" s="22"/>
      <c r="F371" s="22"/>
      <c r="G371" s="22"/>
      <c r="H371" s="24"/>
      <c r="I371" s="23"/>
      <c r="J371" s="40">
        <f t="shared" si="6"/>
        <v>0</v>
      </c>
    </row>
    <row r="372" spans="1:10" x14ac:dyDescent="0.25">
      <c r="A372" s="22"/>
      <c r="F372" s="22"/>
      <c r="G372" s="22"/>
      <c r="H372" s="24"/>
      <c r="I372" s="23"/>
      <c r="J372" s="40">
        <f t="shared" si="6"/>
        <v>0</v>
      </c>
    </row>
    <row r="373" spans="1:10" x14ac:dyDescent="0.25">
      <c r="A373" s="22"/>
      <c r="F373" s="22"/>
      <c r="G373" s="22"/>
      <c r="H373" s="24"/>
      <c r="I373" s="23"/>
      <c r="J373" s="40">
        <f t="shared" si="6"/>
        <v>0</v>
      </c>
    </row>
    <row r="374" spans="1:10" x14ac:dyDescent="0.25">
      <c r="A374" s="22"/>
      <c r="F374" s="22"/>
      <c r="G374" s="22"/>
      <c r="H374" s="24"/>
      <c r="I374" s="23"/>
      <c r="J374" s="40">
        <f t="shared" si="6"/>
        <v>0</v>
      </c>
    </row>
    <row r="375" spans="1:10" x14ac:dyDescent="0.25">
      <c r="A375" s="22"/>
      <c r="F375" s="22"/>
      <c r="G375" s="22"/>
      <c r="H375" s="24"/>
      <c r="I375" s="23"/>
      <c r="J375" s="40">
        <f t="shared" si="6"/>
        <v>0</v>
      </c>
    </row>
    <row r="376" spans="1:10" x14ac:dyDescent="0.25">
      <c r="A376" s="22"/>
      <c r="F376" s="22"/>
      <c r="G376" s="22"/>
      <c r="H376" s="24"/>
      <c r="I376" s="23"/>
      <c r="J376" s="40">
        <f t="shared" si="6"/>
        <v>0</v>
      </c>
    </row>
    <row r="377" spans="1:10" x14ac:dyDescent="0.25">
      <c r="A377" s="22"/>
      <c r="F377" s="22"/>
      <c r="G377" s="22"/>
      <c r="H377" s="24"/>
      <c r="I377" s="23"/>
      <c r="J377" s="40">
        <f t="shared" si="6"/>
        <v>0</v>
      </c>
    </row>
    <row r="378" spans="1:10" x14ac:dyDescent="0.25">
      <c r="A378" s="22"/>
      <c r="F378" s="22"/>
      <c r="G378" s="22"/>
      <c r="H378" s="24"/>
      <c r="I378" s="23"/>
      <c r="J378" s="40">
        <f t="shared" si="6"/>
        <v>0</v>
      </c>
    </row>
    <row r="379" spans="1:10" x14ac:dyDescent="0.25">
      <c r="A379" s="22"/>
      <c r="F379" s="22"/>
      <c r="G379" s="22"/>
      <c r="H379" s="24"/>
      <c r="I379" s="23"/>
      <c r="J379" s="40">
        <f t="shared" si="6"/>
        <v>0</v>
      </c>
    </row>
    <row r="380" spans="1:10" x14ac:dyDescent="0.25">
      <c r="A380" s="22"/>
      <c r="F380" s="22"/>
      <c r="G380" s="22"/>
      <c r="H380" s="24"/>
      <c r="I380" s="23"/>
      <c r="J380" s="40">
        <f t="shared" si="6"/>
        <v>0</v>
      </c>
    </row>
    <row r="381" spans="1:10" x14ac:dyDescent="0.25">
      <c r="A381" s="22"/>
      <c r="F381" s="22"/>
      <c r="G381" s="22"/>
      <c r="H381" s="24"/>
      <c r="I381" s="23"/>
      <c r="J381" s="40">
        <f t="shared" si="6"/>
        <v>0</v>
      </c>
    </row>
    <row r="382" spans="1:10" x14ac:dyDescent="0.25">
      <c r="A382" s="22"/>
      <c r="F382" s="22"/>
      <c r="G382" s="22"/>
      <c r="H382" s="24"/>
      <c r="I382" s="23"/>
      <c r="J382" s="40">
        <f t="shared" si="6"/>
        <v>0</v>
      </c>
    </row>
    <row r="383" spans="1:10" x14ac:dyDescent="0.25">
      <c r="A383" s="22"/>
      <c r="F383" s="22"/>
      <c r="G383" s="22"/>
      <c r="H383" s="24"/>
      <c r="I383" s="23"/>
      <c r="J383" s="40">
        <f t="shared" si="6"/>
        <v>0</v>
      </c>
    </row>
    <row r="384" spans="1:10" x14ac:dyDescent="0.25">
      <c r="A384" s="22"/>
      <c r="F384" s="22"/>
      <c r="G384" s="22"/>
      <c r="H384" s="24"/>
      <c r="I384" s="23"/>
      <c r="J384" s="40">
        <f t="shared" si="6"/>
        <v>0</v>
      </c>
    </row>
    <row r="385" spans="1:10" x14ac:dyDescent="0.25">
      <c r="A385" s="22"/>
      <c r="F385" s="22"/>
      <c r="G385" s="22"/>
      <c r="H385" s="24"/>
      <c r="I385" s="23"/>
      <c r="J385" s="40">
        <f t="shared" si="6"/>
        <v>0</v>
      </c>
    </row>
    <row r="386" spans="1:10" x14ac:dyDescent="0.25">
      <c r="A386" s="22"/>
      <c r="F386" s="22"/>
      <c r="G386" s="22"/>
      <c r="H386" s="24"/>
      <c r="I386" s="23"/>
      <c r="J386" s="40">
        <f t="shared" si="6"/>
        <v>0</v>
      </c>
    </row>
    <row r="387" spans="1:10" x14ac:dyDescent="0.25">
      <c r="A387" s="22"/>
      <c r="F387" s="22"/>
      <c r="G387" s="22"/>
      <c r="H387" s="24"/>
      <c r="I387" s="23"/>
      <c r="J387" s="40">
        <f t="shared" si="6"/>
        <v>0</v>
      </c>
    </row>
    <row r="388" spans="1:10" x14ac:dyDescent="0.25">
      <c r="A388" s="22"/>
      <c r="F388" s="22"/>
      <c r="G388" s="22"/>
      <c r="H388" s="24"/>
      <c r="I388" s="23"/>
      <c r="J388" s="40">
        <f t="shared" si="6"/>
        <v>0</v>
      </c>
    </row>
    <row r="389" spans="1:10" x14ac:dyDescent="0.25">
      <c r="A389" s="22"/>
      <c r="F389" s="22"/>
      <c r="G389" s="22"/>
      <c r="H389" s="24"/>
      <c r="I389" s="23"/>
      <c r="J389" s="40">
        <f t="shared" si="6"/>
        <v>0</v>
      </c>
    </row>
    <row r="390" spans="1:10" x14ac:dyDescent="0.25">
      <c r="A390" s="22"/>
      <c r="F390" s="22"/>
      <c r="G390" s="22"/>
      <c r="H390" s="24"/>
      <c r="I390" s="23"/>
      <c r="J390" s="40">
        <f t="shared" si="6"/>
        <v>0</v>
      </c>
    </row>
    <row r="391" spans="1:10" x14ac:dyDescent="0.25">
      <c r="A391" s="22"/>
      <c r="F391" s="22"/>
      <c r="G391" s="22"/>
      <c r="H391" s="24"/>
      <c r="I391" s="23"/>
      <c r="J391" s="40">
        <f t="shared" si="6"/>
        <v>0</v>
      </c>
    </row>
    <row r="392" spans="1:10" x14ac:dyDescent="0.25">
      <c r="A392" s="22"/>
      <c r="F392" s="22"/>
      <c r="G392" s="22"/>
      <c r="H392" s="24"/>
      <c r="I392" s="23"/>
      <c r="J392" s="40">
        <f t="shared" si="6"/>
        <v>0</v>
      </c>
    </row>
    <row r="393" spans="1:10" x14ac:dyDescent="0.25">
      <c r="A393" s="22"/>
      <c r="F393" s="22"/>
      <c r="G393" s="22"/>
      <c r="H393" s="24"/>
      <c r="I393" s="23"/>
      <c r="J393" s="40">
        <f t="shared" si="6"/>
        <v>0</v>
      </c>
    </row>
    <row r="394" spans="1:10" x14ac:dyDescent="0.25">
      <c r="A394" s="22"/>
      <c r="F394" s="22"/>
      <c r="G394" s="22"/>
      <c r="H394" s="24"/>
      <c r="I394" s="23"/>
      <c r="J394" s="40">
        <f t="shared" si="6"/>
        <v>0</v>
      </c>
    </row>
    <row r="395" spans="1:10" x14ac:dyDescent="0.25">
      <c r="A395" s="22"/>
      <c r="F395" s="22"/>
      <c r="G395" s="22"/>
      <c r="H395" s="24"/>
      <c r="I395" s="23"/>
      <c r="J395" s="40">
        <f t="shared" si="6"/>
        <v>0</v>
      </c>
    </row>
    <row r="396" spans="1:10" x14ac:dyDescent="0.25">
      <c r="A396" s="22"/>
      <c r="F396" s="22"/>
      <c r="G396" s="22"/>
      <c r="H396" s="24"/>
      <c r="I396" s="23"/>
      <c r="J396" s="40">
        <f t="shared" si="6"/>
        <v>0</v>
      </c>
    </row>
    <row r="397" spans="1:10" x14ac:dyDescent="0.25">
      <c r="A397" s="22"/>
      <c r="F397" s="22"/>
      <c r="G397" s="22"/>
      <c r="H397" s="24"/>
      <c r="I397" s="23"/>
      <c r="J397" s="40">
        <f t="shared" si="6"/>
        <v>0</v>
      </c>
    </row>
    <row r="398" spans="1:10" x14ac:dyDescent="0.25">
      <c r="A398" s="22"/>
      <c r="F398" s="22"/>
      <c r="G398" s="22"/>
      <c r="H398" s="24"/>
      <c r="I398" s="23"/>
      <c r="J398" s="40">
        <f t="shared" si="6"/>
        <v>0</v>
      </c>
    </row>
    <row r="399" spans="1:10" x14ac:dyDescent="0.25">
      <c r="A399" s="22"/>
      <c r="F399" s="22"/>
      <c r="G399" s="22"/>
      <c r="H399" s="24"/>
      <c r="I399" s="23"/>
      <c r="J399" s="40">
        <f t="shared" si="6"/>
        <v>0</v>
      </c>
    </row>
    <row r="400" spans="1:10" x14ac:dyDescent="0.25">
      <c r="A400" s="22"/>
      <c r="F400" s="22"/>
      <c r="G400" s="22"/>
      <c r="H400" s="24"/>
      <c r="I400" s="23"/>
      <c r="J400" s="40">
        <f t="shared" si="6"/>
        <v>0</v>
      </c>
    </row>
    <row r="401" spans="1:10" x14ac:dyDescent="0.25">
      <c r="A401" s="22"/>
      <c r="F401" s="22"/>
      <c r="G401" s="22"/>
      <c r="H401" s="24"/>
      <c r="I401" s="23"/>
      <c r="J401" s="40">
        <f t="shared" si="6"/>
        <v>0</v>
      </c>
    </row>
    <row r="402" spans="1:10" x14ac:dyDescent="0.25">
      <c r="A402" s="22"/>
      <c r="F402" s="22"/>
      <c r="G402" s="22"/>
      <c r="H402" s="24"/>
      <c r="I402" s="23"/>
      <c r="J402" s="40">
        <f t="shared" si="6"/>
        <v>0</v>
      </c>
    </row>
    <row r="403" spans="1:10" x14ac:dyDescent="0.25">
      <c r="A403" s="22"/>
      <c r="F403" s="22"/>
      <c r="G403" s="22"/>
      <c r="H403" s="24"/>
      <c r="I403" s="23"/>
      <c r="J403" s="40">
        <f t="shared" si="6"/>
        <v>0</v>
      </c>
    </row>
    <row r="404" spans="1:10" x14ac:dyDescent="0.25">
      <c r="A404" s="22"/>
      <c r="F404" s="22"/>
      <c r="G404" s="22"/>
      <c r="H404" s="24"/>
      <c r="I404" s="23"/>
      <c r="J404" s="40">
        <f t="shared" si="6"/>
        <v>0</v>
      </c>
    </row>
    <row r="405" spans="1:10" x14ac:dyDescent="0.25">
      <c r="A405" s="22"/>
      <c r="F405" s="22"/>
      <c r="G405" s="22"/>
      <c r="H405" s="24"/>
      <c r="I405" s="23"/>
      <c r="J405" s="40">
        <f t="shared" si="6"/>
        <v>0</v>
      </c>
    </row>
    <row r="406" spans="1:10" x14ac:dyDescent="0.25">
      <c r="A406" s="22"/>
      <c r="F406" s="22"/>
      <c r="G406" s="22"/>
      <c r="H406" s="24"/>
      <c r="I406" s="23"/>
      <c r="J406" s="40">
        <f t="shared" si="6"/>
        <v>0</v>
      </c>
    </row>
    <row r="407" spans="1:10" x14ac:dyDescent="0.25">
      <c r="A407" s="22"/>
      <c r="F407" s="22"/>
      <c r="G407" s="22"/>
      <c r="H407" s="24"/>
      <c r="I407" s="23"/>
      <c r="J407" s="40">
        <f t="shared" si="6"/>
        <v>0</v>
      </c>
    </row>
    <row r="408" spans="1:10" x14ac:dyDescent="0.25">
      <c r="A408" s="22"/>
      <c r="F408" s="22"/>
      <c r="G408" s="22"/>
      <c r="H408" s="24"/>
      <c r="I408" s="23"/>
      <c r="J408" s="40">
        <f t="shared" si="6"/>
        <v>0</v>
      </c>
    </row>
    <row r="409" spans="1:10" x14ac:dyDescent="0.25">
      <c r="A409" s="22"/>
      <c r="F409" s="22"/>
      <c r="G409" s="22"/>
      <c r="H409" s="24"/>
      <c r="I409" s="23"/>
      <c r="J409" s="40">
        <f t="shared" si="6"/>
        <v>0</v>
      </c>
    </row>
    <row r="410" spans="1:10" x14ac:dyDescent="0.25">
      <c r="A410" s="22"/>
      <c r="F410" s="22"/>
      <c r="G410" s="22"/>
      <c r="H410" s="24"/>
      <c r="I410" s="23"/>
      <c r="J410" s="40">
        <f t="shared" si="6"/>
        <v>0</v>
      </c>
    </row>
    <row r="411" spans="1:10" x14ac:dyDescent="0.25">
      <c r="A411" s="22"/>
      <c r="F411" s="22"/>
      <c r="G411" s="22"/>
      <c r="H411" s="24"/>
      <c r="I411" s="23"/>
      <c r="J411" s="40">
        <f t="shared" si="6"/>
        <v>0</v>
      </c>
    </row>
    <row r="412" spans="1:10" x14ac:dyDescent="0.25">
      <c r="A412" s="22"/>
      <c r="F412" s="22"/>
      <c r="G412" s="22"/>
      <c r="H412" s="24"/>
      <c r="I412" s="23"/>
      <c r="J412" s="40">
        <f t="shared" si="6"/>
        <v>0</v>
      </c>
    </row>
    <row r="413" spans="1:10" x14ac:dyDescent="0.25">
      <c r="A413" s="22"/>
      <c r="F413" s="22"/>
      <c r="G413" s="22"/>
      <c r="H413" s="24"/>
      <c r="I413" s="23"/>
      <c r="J413" s="40">
        <f t="shared" si="6"/>
        <v>0</v>
      </c>
    </row>
    <row r="414" spans="1:10" x14ac:dyDescent="0.25">
      <c r="A414" s="22"/>
      <c r="F414" s="22"/>
      <c r="G414" s="22"/>
      <c r="H414" s="24"/>
      <c r="I414" s="23"/>
      <c r="J414" s="40">
        <f t="shared" si="6"/>
        <v>0</v>
      </c>
    </row>
    <row r="415" spans="1:10" x14ac:dyDescent="0.25">
      <c r="A415" s="22"/>
      <c r="F415" s="22"/>
      <c r="G415" s="22"/>
      <c r="H415" s="24"/>
      <c r="I415" s="23"/>
      <c r="J415" s="40">
        <f t="shared" si="6"/>
        <v>0</v>
      </c>
    </row>
    <row r="416" spans="1:10" x14ac:dyDescent="0.25">
      <c r="A416" s="22"/>
      <c r="F416" s="22"/>
      <c r="G416" s="22"/>
      <c r="H416" s="24"/>
      <c r="I416" s="23"/>
      <c r="J416" s="40">
        <f t="shared" si="6"/>
        <v>0</v>
      </c>
    </row>
    <row r="417" spans="1:10" x14ac:dyDescent="0.25">
      <c r="A417" s="22"/>
      <c r="F417" s="22"/>
      <c r="G417" s="22"/>
      <c r="H417" s="24"/>
      <c r="I417" s="23"/>
      <c r="J417" s="40">
        <f t="shared" si="6"/>
        <v>0</v>
      </c>
    </row>
    <row r="418" spans="1:10" x14ac:dyDescent="0.25">
      <c r="A418" s="22"/>
      <c r="F418" s="22"/>
      <c r="G418" s="22"/>
      <c r="H418" s="24"/>
      <c r="I418" s="23"/>
      <c r="J418" s="40">
        <f t="shared" si="6"/>
        <v>0</v>
      </c>
    </row>
    <row r="419" spans="1:10" x14ac:dyDescent="0.25">
      <c r="A419" s="22"/>
      <c r="F419" s="22"/>
      <c r="G419" s="22"/>
      <c r="H419" s="24"/>
      <c r="I419" s="23"/>
      <c r="J419" s="40">
        <f t="shared" si="6"/>
        <v>0</v>
      </c>
    </row>
    <row r="420" spans="1:10" x14ac:dyDescent="0.25">
      <c r="A420" s="22"/>
      <c r="F420" s="22"/>
      <c r="G420" s="22"/>
      <c r="H420" s="24"/>
      <c r="I420" s="23"/>
      <c r="J420" s="40">
        <f t="shared" si="6"/>
        <v>0</v>
      </c>
    </row>
    <row r="421" spans="1:10" x14ac:dyDescent="0.25">
      <c r="A421" s="22"/>
      <c r="F421" s="22"/>
      <c r="G421" s="22"/>
      <c r="H421" s="24"/>
      <c r="I421" s="23"/>
      <c r="J421" s="40">
        <f t="shared" si="6"/>
        <v>0</v>
      </c>
    </row>
    <row r="422" spans="1:10" x14ac:dyDescent="0.25">
      <c r="A422" s="22"/>
      <c r="F422" s="22"/>
      <c r="G422" s="22"/>
      <c r="H422" s="24"/>
      <c r="I422" s="23"/>
      <c r="J422" s="40">
        <f t="shared" ref="J422:J485" si="7">I422*H422</f>
        <v>0</v>
      </c>
    </row>
    <row r="423" spans="1:10" x14ac:dyDescent="0.25">
      <c r="A423" s="22"/>
      <c r="F423" s="22"/>
      <c r="G423" s="22"/>
      <c r="H423" s="24"/>
      <c r="I423" s="23"/>
      <c r="J423" s="40">
        <f t="shared" si="7"/>
        <v>0</v>
      </c>
    </row>
    <row r="424" spans="1:10" x14ac:dyDescent="0.25">
      <c r="A424" s="22"/>
      <c r="F424" s="22"/>
      <c r="G424" s="22"/>
      <c r="H424" s="24"/>
      <c r="I424" s="23"/>
      <c r="J424" s="40">
        <f t="shared" si="7"/>
        <v>0</v>
      </c>
    </row>
    <row r="425" spans="1:10" x14ac:dyDescent="0.25">
      <c r="A425" s="22"/>
      <c r="F425" s="22"/>
      <c r="G425" s="22"/>
      <c r="H425" s="24"/>
      <c r="I425" s="23"/>
      <c r="J425" s="40">
        <f t="shared" si="7"/>
        <v>0</v>
      </c>
    </row>
    <row r="426" spans="1:10" x14ac:dyDescent="0.25">
      <c r="A426" s="22"/>
      <c r="F426" s="22"/>
      <c r="G426" s="22"/>
      <c r="H426" s="24"/>
      <c r="I426" s="23"/>
      <c r="J426" s="40">
        <f t="shared" si="7"/>
        <v>0</v>
      </c>
    </row>
    <row r="427" spans="1:10" x14ac:dyDescent="0.25">
      <c r="A427" s="22"/>
      <c r="F427" s="22"/>
      <c r="G427" s="22"/>
      <c r="H427" s="24"/>
      <c r="I427" s="23"/>
      <c r="J427" s="40">
        <f t="shared" si="7"/>
        <v>0</v>
      </c>
    </row>
    <row r="428" spans="1:10" x14ac:dyDescent="0.25">
      <c r="A428" s="22"/>
      <c r="F428" s="22"/>
      <c r="G428" s="22"/>
      <c r="H428" s="24"/>
      <c r="I428" s="23"/>
      <c r="J428" s="40">
        <f t="shared" si="7"/>
        <v>0</v>
      </c>
    </row>
    <row r="429" spans="1:10" x14ac:dyDescent="0.25">
      <c r="A429" s="22"/>
      <c r="F429" s="22"/>
      <c r="G429" s="22"/>
      <c r="H429" s="24"/>
      <c r="I429" s="23"/>
      <c r="J429" s="40">
        <f t="shared" si="7"/>
        <v>0</v>
      </c>
    </row>
    <row r="430" spans="1:10" x14ac:dyDescent="0.25">
      <c r="A430" s="22"/>
      <c r="F430" s="22"/>
      <c r="G430" s="22"/>
      <c r="H430" s="24"/>
      <c r="I430" s="23"/>
      <c r="J430" s="40">
        <f t="shared" si="7"/>
        <v>0</v>
      </c>
    </row>
    <row r="431" spans="1:10" x14ac:dyDescent="0.25">
      <c r="A431" s="22"/>
      <c r="F431" s="22"/>
      <c r="G431" s="22"/>
      <c r="H431" s="24"/>
      <c r="I431" s="23"/>
      <c r="J431" s="40">
        <f t="shared" si="7"/>
        <v>0</v>
      </c>
    </row>
    <row r="432" spans="1:10" x14ac:dyDescent="0.25">
      <c r="A432" s="22"/>
      <c r="F432" s="22"/>
      <c r="G432" s="22"/>
      <c r="H432" s="24"/>
      <c r="I432" s="23"/>
      <c r="J432" s="40">
        <f t="shared" si="7"/>
        <v>0</v>
      </c>
    </row>
    <row r="433" spans="1:10" x14ac:dyDescent="0.25">
      <c r="A433" s="22"/>
      <c r="F433" s="22"/>
      <c r="G433" s="22"/>
      <c r="H433" s="24"/>
      <c r="I433" s="23"/>
      <c r="J433" s="40">
        <f t="shared" si="7"/>
        <v>0</v>
      </c>
    </row>
    <row r="434" spans="1:10" x14ac:dyDescent="0.25">
      <c r="A434" s="22"/>
      <c r="F434" s="22"/>
      <c r="G434" s="22"/>
      <c r="H434" s="24"/>
      <c r="I434" s="23"/>
      <c r="J434" s="40">
        <f t="shared" si="7"/>
        <v>0</v>
      </c>
    </row>
    <row r="435" spans="1:10" x14ac:dyDescent="0.25">
      <c r="A435" s="22"/>
      <c r="F435" s="22"/>
      <c r="G435" s="22"/>
      <c r="H435" s="24"/>
      <c r="I435" s="23"/>
      <c r="J435" s="40">
        <f t="shared" si="7"/>
        <v>0</v>
      </c>
    </row>
    <row r="436" spans="1:10" x14ac:dyDescent="0.25">
      <c r="A436" s="22"/>
      <c r="F436" s="22"/>
      <c r="G436" s="22"/>
      <c r="H436" s="24"/>
      <c r="I436" s="23"/>
      <c r="J436" s="40">
        <f t="shared" si="7"/>
        <v>0</v>
      </c>
    </row>
    <row r="437" spans="1:10" x14ac:dyDescent="0.25">
      <c r="A437" s="22"/>
      <c r="F437" s="22"/>
      <c r="G437" s="22"/>
      <c r="H437" s="24"/>
      <c r="I437" s="23"/>
      <c r="J437" s="40">
        <f t="shared" si="7"/>
        <v>0</v>
      </c>
    </row>
    <row r="438" spans="1:10" x14ac:dyDescent="0.25">
      <c r="A438" s="22"/>
      <c r="F438" s="22"/>
      <c r="G438" s="22"/>
      <c r="H438" s="24"/>
      <c r="I438" s="23"/>
      <c r="J438" s="40">
        <f t="shared" si="7"/>
        <v>0</v>
      </c>
    </row>
    <row r="439" spans="1:10" x14ac:dyDescent="0.25">
      <c r="A439" s="22"/>
      <c r="F439" s="22"/>
      <c r="G439" s="22"/>
      <c r="H439" s="24"/>
      <c r="I439" s="23"/>
      <c r="J439" s="40">
        <f t="shared" si="7"/>
        <v>0</v>
      </c>
    </row>
    <row r="440" spans="1:10" x14ac:dyDescent="0.25">
      <c r="A440" s="22"/>
      <c r="F440" s="22"/>
      <c r="G440" s="22"/>
      <c r="H440" s="24"/>
      <c r="I440" s="23"/>
      <c r="J440" s="40">
        <f t="shared" si="7"/>
        <v>0</v>
      </c>
    </row>
    <row r="441" spans="1:10" x14ac:dyDescent="0.25">
      <c r="A441" s="22"/>
      <c r="F441" s="22"/>
      <c r="G441" s="22"/>
      <c r="H441" s="24"/>
      <c r="I441" s="23"/>
      <c r="J441" s="40">
        <f t="shared" si="7"/>
        <v>0</v>
      </c>
    </row>
    <row r="442" spans="1:10" x14ac:dyDescent="0.25">
      <c r="A442" s="22"/>
      <c r="F442" s="22"/>
      <c r="G442" s="22"/>
      <c r="H442" s="24"/>
      <c r="I442" s="23"/>
      <c r="J442" s="40">
        <f t="shared" si="7"/>
        <v>0</v>
      </c>
    </row>
    <row r="443" spans="1:10" x14ac:dyDescent="0.25">
      <c r="A443" s="22"/>
      <c r="F443" s="22"/>
      <c r="G443" s="22"/>
      <c r="H443" s="24"/>
      <c r="I443" s="23"/>
      <c r="J443" s="40">
        <f t="shared" si="7"/>
        <v>0</v>
      </c>
    </row>
    <row r="444" spans="1:10" x14ac:dyDescent="0.25">
      <c r="A444" s="22"/>
      <c r="F444" s="22"/>
      <c r="G444" s="22"/>
      <c r="H444" s="24"/>
      <c r="I444" s="23"/>
      <c r="J444" s="40">
        <f t="shared" si="7"/>
        <v>0</v>
      </c>
    </row>
    <row r="445" spans="1:10" x14ac:dyDescent="0.25">
      <c r="A445" s="22"/>
      <c r="F445" s="22"/>
      <c r="G445" s="22"/>
      <c r="H445" s="24"/>
      <c r="I445" s="23"/>
      <c r="J445" s="40">
        <f t="shared" si="7"/>
        <v>0</v>
      </c>
    </row>
    <row r="446" spans="1:10" x14ac:dyDescent="0.25">
      <c r="A446" s="22"/>
      <c r="F446" s="22"/>
      <c r="G446" s="22"/>
      <c r="H446" s="24"/>
      <c r="I446" s="23"/>
      <c r="J446" s="40">
        <f t="shared" si="7"/>
        <v>0</v>
      </c>
    </row>
    <row r="447" spans="1:10" x14ac:dyDescent="0.25">
      <c r="A447" s="22"/>
      <c r="F447" s="22"/>
      <c r="G447" s="22"/>
      <c r="H447" s="24"/>
      <c r="I447" s="23"/>
      <c r="J447" s="40">
        <f t="shared" si="7"/>
        <v>0</v>
      </c>
    </row>
    <row r="448" spans="1:10" x14ac:dyDescent="0.25">
      <c r="A448" s="22"/>
      <c r="F448" s="22"/>
      <c r="G448" s="22"/>
      <c r="H448" s="24"/>
      <c r="I448" s="23"/>
      <c r="J448" s="40">
        <f t="shared" si="7"/>
        <v>0</v>
      </c>
    </row>
    <row r="449" spans="1:10" x14ac:dyDescent="0.25">
      <c r="A449" s="22"/>
      <c r="F449" s="22"/>
      <c r="G449" s="22"/>
      <c r="H449" s="24"/>
      <c r="I449" s="23"/>
      <c r="J449" s="40">
        <f t="shared" si="7"/>
        <v>0</v>
      </c>
    </row>
    <row r="450" spans="1:10" x14ac:dyDescent="0.25">
      <c r="A450" s="22"/>
      <c r="F450" s="22"/>
      <c r="G450" s="22"/>
      <c r="H450" s="24"/>
      <c r="I450" s="23"/>
      <c r="J450" s="40">
        <f t="shared" si="7"/>
        <v>0</v>
      </c>
    </row>
    <row r="451" spans="1:10" x14ac:dyDescent="0.25">
      <c r="A451" s="22"/>
      <c r="F451" s="22"/>
      <c r="G451" s="22"/>
      <c r="H451" s="24"/>
      <c r="I451" s="23"/>
      <c r="J451" s="40">
        <f t="shared" si="7"/>
        <v>0</v>
      </c>
    </row>
    <row r="452" spans="1:10" x14ac:dyDescent="0.25">
      <c r="A452" s="22"/>
      <c r="F452" s="22"/>
      <c r="G452" s="22"/>
      <c r="H452" s="24"/>
      <c r="I452" s="23"/>
      <c r="J452" s="40">
        <f t="shared" si="7"/>
        <v>0</v>
      </c>
    </row>
    <row r="453" spans="1:10" x14ac:dyDescent="0.25">
      <c r="A453" s="22"/>
      <c r="F453" s="22"/>
      <c r="G453" s="22"/>
      <c r="H453" s="24"/>
      <c r="I453" s="23"/>
      <c r="J453" s="40">
        <f t="shared" si="7"/>
        <v>0</v>
      </c>
    </row>
    <row r="454" spans="1:10" x14ac:dyDescent="0.25">
      <c r="A454" s="22"/>
      <c r="F454" s="22"/>
      <c r="G454" s="22"/>
      <c r="H454" s="24"/>
      <c r="I454" s="23"/>
      <c r="J454" s="40">
        <f t="shared" si="7"/>
        <v>0</v>
      </c>
    </row>
    <row r="455" spans="1:10" x14ac:dyDescent="0.25">
      <c r="A455" s="22"/>
      <c r="F455" s="22"/>
      <c r="G455" s="22"/>
      <c r="H455" s="24"/>
      <c r="I455" s="23"/>
      <c r="J455" s="40">
        <f t="shared" si="7"/>
        <v>0</v>
      </c>
    </row>
    <row r="456" spans="1:10" x14ac:dyDescent="0.25">
      <c r="A456" s="22"/>
      <c r="F456" s="22"/>
      <c r="G456" s="22"/>
      <c r="H456" s="24"/>
      <c r="I456" s="23"/>
      <c r="J456" s="40">
        <f t="shared" si="7"/>
        <v>0</v>
      </c>
    </row>
    <row r="457" spans="1:10" x14ac:dyDescent="0.25">
      <c r="A457" s="22"/>
      <c r="F457" s="22"/>
      <c r="G457" s="22"/>
      <c r="H457" s="24"/>
      <c r="I457" s="23"/>
      <c r="J457" s="40">
        <f t="shared" si="7"/>
        <v>0</v>
      </c>
    </row>
    <row r="458" spans="1:10" x14ac:dyDescent="0.25">
      <c r="A458" s="22"/>
      <c r="F458" s="22"/>
      <c r="G458" s="22"/>
      <c r="H458" s="24"/>
      <c r="I458" s="23"/>
      <c r="J458" s="40">
        <f t="shared" si="7"/>
        <v>0</v>
      </c>
    </row>
    <row r="459" spans="1:10" x14ac:dyDescent="0.25">
      <c r="A459" s="22"/>
      <c r="F459" s="22"/>
      <c r="G459" s="22"/>
      <c r="H459" s="24"/>
      <c r="I459" s="23"/>
      <c r="J459" s="40">
        <f t="shared" si="7"/>
        <v>0</v>
      </c>
    </row>
    <row r="460" spans="1:10" x14ac:dyDescent="0.25">
      <c r="A460" s="22"/>
      <c r="F460" s="22"/>
      <c r="G460" s="22"/>
      <c r="H460" s="24"/>
      <c r="I460" s="23"/>
      <c r="J460" s="40">
        <f t="shared" si="7"/>
        <v>0</v>
      </c>
    </row>
    <row r="461" spans="1:10" x14ac:dyDescent="0.25">
      <c r="A461" s="22"/>
      <c r="F461" s="22"/>
      <c r="G461" s="22"/>
      <c r="H461" s="24"/>
      <c r="I461" s="23"/>
      <c r="J461" s="40">
        <f t="shared" si="7"/>
        <v>0</v>
      </c>
    </row>
    <row r="462" spans="1:10" x14ac:dyDescent="0.25">
      <c r="A462" s="22"/>
      <c r="F462" s="22"/>
      <c r="G462" s="22"/>
      <c r="H462" s="24"/>
      <c r="I462" s="23"/>
      <c r="J462" s="40">
        <f t="shared" si="7"/>
        <v>0</v>
      </c>
    </row>
    <row r="463" spans="1:10" x14ac:dyDescent="0.25">
      <c r="A463" s="22"/>
      <c r="F463" s="22"/>
      <c r="G463" s="22"/>
      <c r="H463" s="24"/>
      <c r="I463" s="23"/>
      <c r="J463" s="40">
        <f t="shared" si="7"/>
        <v>0</v>
      </c>
    </row>
    <row r="464" spans="1:10" x14ac:dyDescent="0.25">
      <c r="A464" s="22"/>
      <c r="F464" s="22"/>
      <c r="G464" s="22"/>
      <c r="H464" s="24"/>
      <c r="I464" s="23"/>
      <c r="J464" s="40">
        <f t="shared" si="7"/>
        <v>0</v>
      </c>
    </row>
    <row r="465" spans="1:152" x14ac:dyDescent="0.25">
      <c r="A465" s="22"/>
      <c r="F465" s="22"/>
      <c r="G465" s="22"/>
      <c r="H465" s="24"/>
      <c r="I465" s="23"/>
      <c r="J465" s="40">
        <f t="shared" si="7"/>
        <v>0</v>
      </c>
    </row>
    <row r="466" spans="1:152" x14ac:dyDescent="0.25">
      <c r="A466" s="22"/>
      <c r="F466" s="22"/>
      <c r="G466" s="22"/>
      <c r="H466" s="24"/>
      <c r="I466" s="23"/>
      <c r="J466" s="40">
        <f t="shared" si="7"/>
        <v>0</v>
      </c>
    </row>
    <row r="467" spans="1:152" x14ac:dyDescent="0.25">
      <c r="A467" s="22"/>
      <c r="F467" s="22"/>
      <c r="G467" s="22"/>
      <c r="H467" s="24"/>
      <c r="I467" s="23"/>
      <c r="J467" s="40">
        <f t="shared" si="7"/>
        <v>0</v>
      </c>
    </row>
    <row r="468" spans="1:152" x14ac:dyDescent="0.25">
      <c r="A468" s="22"/>
      <c r="F468" s="22"/>
      <c r="G468" s="22"/>
      <c r="H468" s="24"/>
      <c r="I468" s="23"/>
      <c r="J468" s="40">
        <f t="shared" si="7"/>
        <v>0</v>
      </c>
    </row>
    <row r="469" spans="1:152" x14ac:dyDescent="0.25">
      <c r="A469" s="22"/>
      <c r="F469" s="22"/>
      <c r="G469" s="22"/>
      <c r="H469" s="24"/>
      <c r="I469" s="23"/>
      <c r="J469" s="40">
        <f t="shared" si="7"/>
        <v>0</v>
      </c>
    </row>
    <row r="470" spans="1:152" x14ac:dyDescent="0.25">
      <c r="A470" s="22"/>
      <c r="F470" s="22"/>
      <c r="G470" s="22"/>
      <c r="H470" s="24"/>
      <c r="I470" s="23"/>
      <c r="J470" s="40">
        <f t="shared" si="7"/>
        <v>0</v>
      </c>
    </row>
    <row r="471" spans="1:152" x14ac:dyDescent="0.25">
      <c r="A471" s="22"/>
      <c r="F471" s="22"/>
      <c r="G471" s="22"/>
      <c r="H471" s="24"/>
      <c r="I471" s="23"/>
      <c r="J471" s="40">
        <f t="shared" si="7"/>
        <v>0</v>
      </c>
    </row>
    <row r="472" spans="1:152" x14ac:dyDescent="0.25">
      <c r="A472" s="22"/>
      <c r="F472" s="22"/>
      <c r="G472" s="22"/>
      <c r="H472" s="24"/>
      <c r="I472" s="23"/>
      <c r="J472" s="40">
        <f t="shared" si="7"/>
        <v>0</v>
      </c>
    </row>
    <row r="473" spans="1:152" x14ac:dyDescent="0.25">
      <c r="A473" s="22"/>
      <c r="F473" s="22"/>
      <c r="G473" s="22"/>
      <c r="H473" s="24"/>
      <c r="I473" s="23"/>
      <c r="J473" s="40">
        <f t="shared" si="7"/>
        <v>0</v>
      </c>
    </row>
    <row r="474" spans="1:152" x14ac:dyDescent="0.25">
      <c r="A474" s="22"/>
      <c r="F474" s="22"/>
      <c r="G474" s="22"/>
      <c r="H474" s="24"/>
      <c r="I474" s="23"/>
      <c r="J474" s="40">
        <f t="shared" si="7"/>
        <v>0</v>
      </c>
    </row>
    <row r="475" spans="1:152" x14ac:dyDescent="0.25">
      <c r="A475" s="22"/>
      <c r="F475" s="22"/>
      <c r="G475" s="22"/>
      <c r="H475" s="24"/>
      <c r="I475" s="23"/>
      <c r="J475" s="40">
        <f t="shared" si="7"/>
        <v>0</v>
      </c>
    </row>
    <row r="476" spans="1:152" x14ac:dyDescent="0.25">
      <c r="A476" s="22"/>
      <c r="F476" s="22"/>
      <c r="G476" s="22"/>
      <c r="H476" s="24"/>
      <c r="I476" s="23"/>
      <c r="J476" s="40">
        <f t="shared" si="7"/>
        <v>0</v>
      </c>
    </row>
    <row r="477" spans="1:152" x14ac:dyDescent="0.25">
      <c r="A477" s="22"/>
      <c r="F477" s="22"/>
      <c r="G477" s="22"/>
      <c r="H477" s="24"/>
      <c r="I477" s="23"/>
      <c r="J477" s="40">
        <f t="shared" si="7"/>
        <v>0</v>
      </c>
    </row>
    <row r="478" spans="1:152" x14ac:dyDescent="0.25">
      <c r="A478" s="22"/>
      <c r="F478" s="22"/>
      <c r="G478" s="22"/>
      <c r="H478" s="24"/>
      <c r="I478" s="23"/>
      <c r="J478" s="40">
        <f t="shared" si="7"/>
        <v>0</v>
      </c>
      <c r="EV478" s="21" t="s">
        <v>149</v>
      </c>
    </row>
    <row r="479" spans="1:152" x14ac:dyDescent="0.25">
      <c r="A479" s="22"/>
      <c r="F479" s="22"/>
      <c r="G479" s="22"/>
      <c r="H479" s="24"/>
      <c r="I479" s="23"/>
      <c r="J479" s="40">
        <f t="shared" si="7"/>
        <v>0</v>
      </c>
    </row>
    <row r="480" spans="1:152" x14ac:dyDescent="0.25">
      <c r="A480" s="22"/>
      <c r="F480" s="22"/>
      <c r="G480" s="22"/>
      <c r="H480" s="24"/>
      <c r="I480" s="23"/>
      <c r="J480" s="40">
        <f t="shared" si="7"/>
        <v>0</v>
      </c>
    </row>
    <row r="481" spans="1:10" x14ac:dyDescent="0.25">
      <c r="A481" s="22"/>
      <c r="F481" s="22"/>
      <c r="G481" s="22"/>
      <c r="H481" s="24"/>
      <c r="I481" s="23"/>
      <c r="J481" s="40">
        <f t="shared" si="7"/>
        <v>0</v>
      </c>
    </row>
    <row r="482" spans="1:10" x14ac:dyDescent="0.25">
      <c r="A482" s="22"/>
      <c r="F482" s="22"/>
      <c r="G482" s="22"/>
      <c r="H482" s="24"/>
      <c r="I482" s="23"/>
      <c r="J482" s="40">
        <f t="shared" si="7"/>
        <v>0</v>
      </c>
    </row>
    <row r="483" spans="1:10" x14ac:dyDescent="0.25">
      <c r="A483" s="22"/>
      <c r="F483" s="22"/>
      <c r="G483" s="22"/>
      <c r="H483" s="24"/>
      <c r="I483" s="23"/>
      <c r="J483" s="40">
        <f t="shared" si="7"/>
        <v>0</v>
      </c>
    </row>
    <row r="484" spans="1:10" x14ac:dyDescent="0.25">
      <c r="A484" s="22"/>
      <c r="F484" s="22"/>
      <c r="G484" s="22"/>
      <c r="H484" s="24"/>
      <c r="I484" s="23"/>
      <c r="J484" s="40">
        <f t="shared" si="7"/>
        <v>0</v>
      </c>
    </row>
    <row r="485" spans="1:10" x14ac:dyDescent="0.25">
      <c r="A485" s="22"/>
      <c r="F485" s="22"/>
      <c r="G485" s="22"/>
      <c r="H485" s="24"/>
      <c r="I485" s="23"/>
      <c r="J485" s="40">
        <f t="shared" si="7"/>
        <v>0</v>
      </c>
    </row>
    <row r="486" spans="1:10" x14ac:dyDescent="0.25">
      <c r="A486" s="22"/>
      <c r="F486" s="22"/>
      <c r="G486" s="22"/>
      <c r="H486" s="24"/>
      <c r="I486" s="23"/>
      <c r="J486" s="40">
        <f>I486*H486</f>
        <v>0</v>
      </c>
    </row>
    <row r="487" spans="1:10" x14ac:dyDescent="0.25">
      <c r="A487" s="22"/>
      <c r="F487" s="22"/>
      <c r="G487" s="22"/>
      <c r="H487" s="24"/>
      <c r="I487" s="23"/>
      <c r="J487" s="40">
        <f>I487*H487</f>
        <v>0</v>
      </c>
    </row>
    <row r="488" spans="1:10" x14ac:dyDescent="0.25">
      <c r="A488" s="22"/>
      <c r="F488" s="22"/>
      <c r="G488" s="22"/>
      <c r="H488" s="24"/>
      <c r="I488" s="23"/>
      <c r="J488" s="40">
        <f>I488*H488</f>
        <v>0</v>
      </c>
    </row>
    <row r="489" spans="1:10" x14ac:dyDescent="0.25">
      <c r="A489" s="22"/>
      <c r="F489" s="22"/>
      <c r="G489" s="22"/>
      <c r="H489" s="24"/>
      <c r="I489" s="23"/>
      <c r="J489" s="40">
        <f t="shared" ref="J489:J501" si="8">I489*H489</f>
        <v>0</v>
      </c>
    </row>
    <row r="490" spans="1:10" x14ac:dyDescent="0.25">
      <c r="A490" s="22"/>
      <c r="F490" s="22"/>
      <c r="G490" s="22"/>
      <c r="H490" s="24"/>
      <c r="I490" s="23"/>
      <c r="J490" s="40">
        <f t="shared" si="8"/>
        <v>0</v>
      </c>
    </row>
    <row r="491" spans="1:10" x14ac:dyDescent="0.25">
      <c r="A491" s="22"/>
      <c r="F491" s="22"/>
      <c r="G491" s="22"/>
      <c r="H491" s="24"/>
      <c r="I491" s="23"/>
      <c r="J491" s="40">
        <f t="shared" si="8"/>
        <v>0</v>
      </c>
    </row>
    <row r="492" spans="1:10" x14ac:dyDescent="0.25">
      <c r="A492" s="22"/>
      <c r="F492" s="22"/>
      <c r="G492" s="22"/>
      <c r="H492" s="24"/>
      <c r="I492" s="23"/>
      <c r="J492" s="40">
        <f t="shared" si="8"/>
        <v>0</v>
      </c>
    </row>
    <row r="493" spans="1:10" x14ac:dyDescent="0.25">
      <c r="A493" s="22"/>
      <c r="F493" s="22"/>
      <c r="G493" s="22"/>
      <c r="H493" s="24"/>
      <c r="I493" s="23"/>
      <c r="J493" s="40">
        <f t="shared" si="8"/>
        <v>0</v>
      </c>
    </row>
    <row r="494" spans="1:10" x14ac:dyDescent="0.25">
      <c r="A494" s="22"/>
      <c r="F494" s="22"/>
      <c r="G494" s="22"/>
      <c r="H494" s="24"/>
      <c r="I494" s="23"/>
      <c r="J494" s="40">
        <f t="shared" si="8"/>
        <v>0</v>
      </c>
    </row>
    <row r="495" spans="1:10" x14ac:dyDescent="0.25">
      <c r="A495" s="22"/>
      <c r="F495" s="22"/>
      <c r="G495" s="22"/>
      <c r="H495" s="24"/>
      <c r="I495" s="23"/>
      <c r="J495" s="40">
        <f t="shared" si="8"/>
        <v>0</v>
      </c>
    </row>
    <row r="496" spans="1:10" x14ac:dyDescent="0.25">
      <c r="A496" s="22"/>
      <c r="F496" s="22"/>
      <c r="G496" s="22"/>
      <c r="H496" s="24"/>
      <c r="I496" s="23"/>
      <c r="J496" s="40">
        <f t="shared" si="8"/>
        <v>0</v>
      </c>
    </row>
    <row r="497" spans="1:10" x14ac:dyDescent="0.25">
      <c r="A497" s="22"/>
      <c r="F497" s="22"/>
      <c r="G497" s="22"/>
      <c r="H497" s="24"/>
      <c r="I497" s="23"/>
      <c r="J497" s="40">
        <f t="shared" si="8"/>
        <v>0</v>
      </c>
    </row>
    <row r="498" spans="1:10" x14ac:dyDescent="0.25">
      <c r="A498" s="22"/>
      <c r="F498" s="22"/>
      <c r="G498" s="22"/>
      <c r="H498" s="24"/>
      <c r="I498" s="23"/>
      <c r="J498" s="40">
        <f t="shared" si="8"/>
        <v>0</v>
      </c>
    </row>
    <row r="499" spans="1:10" x14ac:dyDescent="0.25">
      <c r="A499" s="22"/>
      <c r="F499" s="22"/>
      <c r="G499" s="22"/>
      <c r="H499" s="24"/>
      <c r="I499" s="23"/>
      <c r="J499" s="40">
        <f t="shared" si="8"/>
        <v>0</v>
      </c>
    </row>
    <row r="500" spans="1:10" x14ac:dyDescent="0.25">
      <c r="A500" s="22"/>
      <c r="F500" s="22"/>
      <c r="G500" s="22"/>
      <c r="H500" s="24"/>
      <c r="I500" s="23"/>
      <c r="J500" s="40">
        <f t="shared" si="8"/>
        <v>0</v>
      </c>
    </row>
    <row r="501" spans="1:10" x14ac:dyDescent="0.25">
      <c r="A501" s="22"/>
      <c r="F501" s="22"/>
      <c r="G501" s="22"/>
      <c r="H501" s="24"/>
      <c r="I501" s="23"/>
      <c r="J501" s="40">
        <f t="shared" si="8"/>
        <v>0</v>
      </c>
    </row>
    <row r="502" spans="1:10" x14ac:dyDescent="0.25">
      <c r="A502" s="22"/>
      <c r="F502" s="22"/>
      <c r="G502" s="22"/>
      <c r="H502" s="24"/>
      <c r="I502" s="23"/>
      <c r="J502" s="40">
        <f>I502*H502</f>
        <v>0</v>
      </c>
    </row>
    <row r="503" spans="1:10" hidden="1" x14ac:dyDescent="0.25">
      <c r="F503" s="22"/>
      <c r="G503" s="22"/>
    </row>
    <row r="504" spans="1:10" hidden="1" x14ac:dyDescent="0.25">
      <c r="F504" s="22"/>
      <c r="G504" s="22"/>
    </row>
    <row r="505" spans="1:10" hidden="1" x14ac:dyDescent="0.25">
      <c r="F505" s="22"/>
      <c r="G505" s="22"/>
    </row>
    <row r="506" spans="1:10" hidden="1" x14ac:dyDescent="0.25">
      <c r="F506" s="22"/>
      <c r="G506" s="22"/>
    </row>
    <row r="507" spans="1:10" hidden="1" x14ac:dyDescent="0.25">
      <c r="F507" s="22"/>
      <c r="G507" s="22"/>
    </row>
    <row r="508" spans="1:10" hidden="1" x14ac:dyDescent="0.25">
      <c r="F508" s="22"/>
      <c r="G508" s="22"/>
    </row>
    <row r="509" spans="1:10" hidden="1" x14ac:dyDescent="0.25">
      <c r="F509" s="22"/>
      <c r="G509" s="22"/>
    </row>
    <row r="510" spans="1:10" hidden="1" x14ac:dyDescent="0.25">
      <c r="F510" s="22"/>
      <c r="G510" s="22"/>
    </row>
    <row r="511" spans="1:10" hidden="1" x14ac:dyDescent="0.25">
      <c r="F511" s="22"/>
      <c r="G511" s="22"/>
    </row>
    <row r="512" spans="1:10" hidden="1" x14ac:dyDescent="0.25">
      <c r="F512" s="22"/>
      <c r="G512" s="22"/>
    </row>
    <row r="513" spans="6:7" hidden="1" x14ac:dyDescent="0.25">
      <c r="F513" s="22"/>
      <c r="G513" s="22"/>
    </row>
    <row r="514" spans="6:7" hidden="1" x14ac:dyDescent="0.25">
      <c r="F514" s="22"/>
      <c r="G514" s="22"/>
    </row>
    <row r="515" spans="6:7" hidden="1" x14ac:dyDescent="0.25">
      <c r="F515" s="22"/>
      <c r="G515" s="22"/>
    </row>
    <row r="516" spans="6:7" hidden="1" x14ac:dyDescent="0.25">
      <c r="F516" s="22"/>
      <c r="G516" s="22"/>
    </row>
    <row r="517" spans="6:7" hidden="1" x14ac:dyDescent="0.25">
      <c r="F517" s="22"/>
      <c r="G517" s="22"/>
    </row>
    <row r="518" spans="6:7" hidden="1" x14ac:dyDescent="0.25">
      <c r="F518" s="22"/>
      <c r="G518" s="22"/>
    </row>
    <row r="519" spans="6:7" hidden="1" x14ac:dyDescent="0.25">
      <c r="F519" s="22"/>
      <c r="G519" s="22"/>
    </row>
    <row r="520" spans="6:7" hidden="1" x14ac:dyDescent="0.25">
      <c r="F520" s="22"/>
      <c r="G520" s="22"/>
    </row>
    <row r="521" spans="6:7" hidden="1" x14ac:dyDescent="0.25">
      <c r="F521" s="22"/>
      <c r="G521" s="22"/>
    </row>
    <row r="522" spans="6:7" hidden="1" x14ac:dyDescent="0.25">
      <c r="F522" s="22"/>
      <c r="G522" s="22"/>
    </row>
    <row r="523" spans="6:7" hidden="1" x14ac:dyDescent="0.25">
      <c r="F523" s="22"/>
      <c r="G523" s="22"/>
    </row>
    <row r="524" spans="6:7" hidden="1" x14ac:dyDescent="0.25">
      <c r="F524" s="22"/>
      <c r="G524" s="22"/>
    </row>
    <row r="525" spans="6:7" hidden="1" x14ac:dyDescent="0.25">
      <c r="F525" s="22"/>
      <c r="G525" s="22"/>
    </row>
    <row r="526" spans="6:7" hidden="1" x14ac:dyDescent="0.25">
      <c r="F526" s="22"/>
      <c r="G526" s="22"/>
    </row>
    <row r="527" spans="6:7" hidden="1" x14ac:dyDescent="0.25">
      <c r="F527" s="22"/>
      <c r="G527" s="22"/>
    </row>
    <row r="528" spans="6:7" hidden="1" x14ac:dyDescent="0.25">
      <c r="F528" s="22"/>
      <c r="G528" s="22"/>
    </row>
    <row r="529" spans="6:7" hidden="1" x14ac:dyDescent="0.25">
      <c r="F529" s="22"/>
      <c r="G529" s="22"/>
    </row>
    <row r="530" spans="6:7" hidden="1" x14ac:dyDescent="0.25">
      <c r="F530" s="22"/>
      <c r="G530" s="22"/>
    </row>
    <row r="531" spans="6:7" hidden="1" x14ac:dyDescent="0.25">
      <c r="F531" s="22"/>
      <c r="G531" s="22"/>
    </row>
    <row r="532" spans="6:7" hidden="1" x14ac:dyDescent="0.25">
      <c r="F532" s="22"/>
      <c r="G532" s="22"/>
    </row>
    <row r="533" spans="6:7" hidden="1" x14ac:dyDescent="0.25">
      <c r="F533" s="22"/>
      <c r="G533" s="22"/>
    </row>
    <row r="534" spans="6:7" hidden="1" x14ac:dyDescent="0.25">
      <c r="F534" s="22"/>
      <c r="G534" s="22"/>
    </row>
    <row r="535" spans="6:7" hidden="1" x14ac:dyDescent="0.25">
      <c r="F535" s="22"/>
      <c r="G535" s="22"/>
    </row>
    <row r="536" spans="6:7" hidden="1" x14ac:dyDescent="0.25">
      <c r="F536" s="22"/>
      <c r="G536" s="22"/>
    </row>
    <row r="537" spans="6:7" hidden="1" x14ac:dyDescent="0.25">
      <c r="F537" s="22"/>
      <c r="G537" s="22"/>
    </row>
    <row r="538" spans="6:7" hidden="1" x14ac:dyDescent="0.25">
      <c r="F538" s="22"/>
      <c r="G538" s="22"/>
    </row>
    <row r="539" spans="6:7" hidden="1" x14ac:dyDescent="0.25">
      <c r="F539" s="22"/>
      <c r="G539" s="22"/>
    </row>
    <row r="540" spans="6:7" hidden="1" x14ac:dyDescent="0.25">
      <c r="F540" s="22"/>
      <c r="G540" s="22"/>
    </row>
    <row r="541" spans="6:7" hidden="1" x14ac:dyDescent="0.25">
      <c r="F541" s="22"/>
      <c r="G541" s="22"/>
    </row>
    <row r="542" spans="6:7" hidden="1" x14ac:dyDescent="0.25">
      <c r="F542" s="22"/>
      <c r="G542" s="22"/>
    </row>
    <row r="543" spans="6:7" hidden="1" x14ac:dyDescent="0.25">
      <c r="F543" s="22"/>
      <c r="G543" s="22"/>
    </row>
    <row r="544" spans="6:7" hidden="1" x14ac:dyDescent="0.25">
      <c r="F544" s="22"/>
      <c r="G544" s="22"/>
    </row>
    <row r="545" spans="6:7" hidden="1" x14ac:dyDescent="0.25">
      <c r="F545" s="22"/>
      <c r="G545" s="22"/>
    </row>
    <row r="546" spans="6:7" hidden="1" x14ac:dyDescent="0.25">
      <c r="F546" s="22"/>
      <c r="G546" s="22"/>
    </row>
    <row r="547" spans="6:7" hidden="1" x14ac:dyDescent="0.25">
      <c r="F547" s="22"/>
      <c r="G547" s="22"/>
    </row>
    <row r="548" spans="6:7" hidden="1" x14ac:dyDescent="0.25">
      <c r="F548" s="22"/>
      <c r="G548" s="22"/>
    </row>
    <row r="549" spans="6:7" hidden="1" x14ac:dyDescent="0.25">
      <c r="F549" s="22"/>
      <c r="G549" s="22"/>
    </row>
    <row r="550" spans="6:7" hidden="1" x14ac:dyDescent="0.25">
      <c r="F550" s="22"/>
      <c r="G550" s="22"/>
    </row>
    <row r="551" spans="6:7" hidden="1" x14ac:dyDescent="0.25">
      <c r="F551" s="22"/>
      <c r="G551" s="22"/>
    </row>
    <row r="552" spans="6:7" hidden="1" x14ac:dyDescent="0.25">
      <c r="F552" s="22"/>
      <c r="G552" s="22"/>
    </row>
    <row r="553" spans="6:7" hidden="1" x14ac:dyDescent="0.25">
      <c r="F553" s="22"/>
      <c r="G553" s="22"/>
    </row>
    <row r="554" spans="6:7" hidden="1" x14ac:dyDescent="0.25">
      <c r="F554" s="22"/>
      <c r="G554" s="22"/>
    </row>
    <row r="555" spans="6:7" hidden="1" x14ac:dyDescent="0.25">
      <c r="F555" s="22"/>
      <c r="G555" s="22"/>
    </row>
    <row r="556" spans="6:7" hidden="1" x14ac:dyDescent="0.25">
      <c r="F556" s="22"/>
      <c r="G556" s="22"/>
    </row>
    <row r="557" spans="6:7" hidden="1" x14ac:dyDescent="0.25">
      <c r="F557" s="22"/>
      <c r="G557" s="22"/>
    </row>
    <row r="558" spans="6:7" hidden="1" x14ac:dyDescent="0.25">
      <c r="F558" s="22"/>
      <c r="G558" s="22"/>
    </row>
    <row r="559" spans="6:7" hidden="1" x14ac:dyDescent="0.25">
      <c r="F559" s="22"/>
      <c r="G559" s="22"/>
    </row>
    <row r="560" spans="6:7" hidden="1" x14ac:dyDescent="0.25">
      <c r="F560" s="22"/>
      <c r="G560" s="22"/>
    </row>
    <row r="561" spans="6:7" hidden="1" x14ac:dyDescent="0.25">
      <c r="F561" s="22"/>
      <c r="G561" s="22"/>
    </row>
    <row r="562" spans="6:7" hidden="1" x14ac:dyDescent="0.25">
      <c r="F562" s="22"/>
      <c r="G562" s="22"/>
    </row>
    <row r="563" spans="6:7" hidden="1" x14ac:dyDescent="0.25">
      <c r="F563" s="22"/>
      <c r="G563" s="22"/>
    </row>
    <row r="564" spans="6:7" hidden="1" x14ac:dyDescent="0.25">
      <c r="F564" s="22"/>
      <c r="G564" s="22"/>
    </row>
    <row r="565" spans="6:7" hidden="1" x14ac:dyDescent="0.25">
      <c r="F565" s="22"/>
      <c r="G565" s="22"/>
    </row>
    <row r="566" spans="6:7" hidden="1" x14ac:dyDescent="0.25">
      <c r="F566" s="22"/>
      <c r="G566" s="22"/>
    </row>
    <row r="567" spans="6:7" hidden="1" x14ac:dyDescent="0.25">
      <c r="F567" s="22"/>
      <c r="G567" s="22"/>
    </row>
    <row r="568" spans="6:7" hidden="1" x14ac:dyDescent="0.25">
      <c r="F568" s="22"/>
      <c r="G568" s="22"/>
    </row>
    <row r="569" spans="6:7" hidden="1" x14ac:dyDescent="0.25">
      <c r="F569" s="22"/>
      <c r="G569" s="22"/>
    </row>
    <row r="570" spans="6:7" hidden="1" x14ac:dyDescent="0.25">
      <c r="F570" s="22"/>
      <c r="G570" s="22"/>
    </row>
    <row r="571" spans="6:7" hidden="1" x14ac:dyDescent="0.25">
      <c r="F571" s="22"/>
      <c r="G571" s="22"/>
    </row>
    <row r="572" spans="6:7" hidden="1" x14ac:dyDescent="0.25">
      <c r="F572" s="22"/>
      <c r="G572" s="22"/>
    </row>
    <row r="573" spans="6:7" hidden="1" x14ac:dyDescent="0.25">
      <c r="F573" s="22"/>
      <c r="G573" s="22"/>
    </row>
    <row r="574" spans="6:7" hidden="1" x14ac:dyDescent="0.25">
      <c r="F574" s="22"/>
      <c r="G574" s="22"/>
    </row>
    <row r="575" spans="6:7" hidden="1" x14ac:dyDescent="0.25">
      <c r="F575" s="22"/>
      <c r="G575" s="22"/>
    </row>
    <row r="576" spans="6:7" hidden="1" x14ac:dyDescent="0.25">
      <c r="F576" s="22"/>
      <c r="G576" s="22"/>
    </row>
    <row r="577" spans="6:7" hidden="1" x14ac:dyDescent="0.25">
      <c r="F577" s="22"/>
      <c r="G577" s="22"/>
    </row>
    <row r="578" spans="6:7" hidden="1" x14ac:dyDescent="0.25">
      <c r="F578" s="22"/>
      <c r="G578" s="22"/>
    </row>
    <row r="579" spans="6:7" hidden="1" x14ac:dyDescent="0.25">
      <c r="F579" s="22"/>
      <c r="G579" s="22"/>
    </row>
    <row r="580" spans="6:7" hidden="1" x14ac:dyDescent="0.25">
      <c r="F580" s="22"/>
      <c r="G580" s="22"/>
    </row>
    <row r="581" spans="6:7" hidden="1" x14ac:dyDescent="0.25">
      <c r="F581" s="22"/>
      <c r="G581" s="22"/>
    </row>
    <row r="582" spans="6:7" hidden="1" x14ac:dyDescent="0.25">
      <c r="F582" s="22"/>
      <c r="G582" s="22"/>
    </row>
    <row r="583" spans="6:7" hidden="1" x14ac:dyDescent="0.25">
      <c r="F583" s="22"/>
      <c r="G583" s="22"/>
    </row>
    <row r="584" spans="6:7" hidden="1" x14ac:dyDescent="0.25">
      <c r="F584" s="22"/>
      <c r="G584" s="22"/>
    </row>
    <row r="585" spans="6:7" hidden="1" x14ac:dyDescent="0.25">
      <c r="F585" s="22"/>
      <c r="G585" s="22"/>
    </row>
    <row r="586" spans="6:7" hidden="1" x14ac:dyDescent="0.25">
      <c r="F586" s="22"/>
      <c r="G586" s="22"/>
    </row>
    <row r="587" spans="6:7" hidden="1" x14ac:dyDescent="0.25">
      <c r="F587" s="22"/>
      <c r="G587" s="22"/>
    </row>
    <row r="588" spans="6:7" hidden="1" x14ac:dyDescent="0.25">
      <c r="F588" s="22"/>
      <c r="G588" s="22"/>
    </row>
    <row r="589" spans="6:7" hidden="1" x14ac:dyDescent="0.25"/>
    <row r="590" spans="6:7" hidden="1" x14ac:dyDescent="0.25"/>
    <row r="591" spans="6:7" hidden="1" x14ac:dyDescent="0.25"/>
    <row r="592" spans="6:7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x14ac:dyDescent="0.25"/>
    <row r="607" x14ac:dyDescent="0.25"/>
    <row r="608" x14ac:dyDescent="0.25"/>
    <row r="609" x14ac:dyDescent="0.25"/>
    <row r="610" x14ac:dyDescent="0.25"/>
  </sheetData>
  <sheetProtection algorithmName="SHA-512" hashValue="HUTIgbRVQC1HexNJB2Tij2Ot+9VxbIzGDGhAFdZmicnY/ZN303Rly9Z7ytj9gHhzHMll/Z8zAOd+reX85DOOxw==" saltValue="tvZ2W2070V1w3xA5sa9v5g==" spinCount="100000" sheet="1" objects="1" formatCells="0" formatColumns="0" formatRows="0" insertHyperlinks="0" selectLockedCells="1" sort="0" autoFilter="0"/>
  <autoFilter ref="A5:I5"/>
  <mergeCells count="5">
    <mergeCell ref="A1:J1"/>
    <mergeCell ref="B2:D2"/>
    <mergeCell ref="F2:J2"/>
    <mergeCell ref="F3:J3"/>
    <mergeCell ref="B3:D3"/>
  </mergeCells>
  <pageMargins left="0.511811024" right="0.511811024" top="0.78740157499999996" bottom="0.78740157499999996" header="0.31496062000000002" footer="0.31496062000000002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Categorias!$A$1:$H$1</xm:f>
          </x14:formula1>
          <xm:sqref>B2:D2</xm:sqref>
        </x14:dataValidation>
        <x14:dataValidation type="list" allowBlank="1" showInputMessage="1" showErrorMessage="1">
          <x14:formula1>
            <xm:f>Categorias!$J$2:$J$24</xm:f>
          </x14:formula1>
          <xm:sqref>F2:J2</xm:sqref>
        </x14:dataValidation>
        <x14:dataValidation type="list" allowBlank="1" showInputMessage="1" showErrorMessage="1">
          <x14:formula1>
            <xm:f>Dados!$B$2:$B$7</xm:f>
          </x14:formula1>
          <xm:sqref>F6:F502</xm:sqref>
        </x14:dataValidation>
        <x14:dataValidation type="list" allowBlank="1" showInputMessage="1" showErrorMessage="1">
          <x14:formula1>
            <xm:f>Dados!$A$2:$A$20</xm:f>
          </x14:formula1>
          <xm:sqref>G6:G502</xm:sqref>
        </x14:dataValidation>
        <x14:dataValidation type="list" allowBlank="1" showInputMessage="1" showErrorMessage="1">
          <x14:formula1>
            <xm:f>Dados!$D$2:$D$5</xm:f>
          </x14:formula1>
          <xm:sqref>A6:A502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D3" sqref="D3"/>
    </sheetView>
  </sheetViews>
  <sheetFormatPr defaultRowHeight="15" x14ac:dyDescent="0.25"/>
  <cols>
    <col min="1" max="1" width="15.7109375" bestFit="1" customWidth="1"/>
    <col min="2" max="2" width="18.7109375" bestFit="1" customWidth="1"/>
    <col min="3" max="3" width="12.85546875" bestFit="1" customWidth="1"/>
    <col min="4" max="4" width="15.28515625" bestFit="1" customWidth="1"/>
    <col min="5" max="5" width="67.140625" customWidth="1"/>
    <col min="6" max="7" width="0" hidden="1" customWidth="1"/>
    <col min="8" max="8" width="14.42578125" bestFit="1" customWidth="1"/>
  </cols>
  <sheetData>
    <row r="1" spans="1:9" x14ac:dyDescent="0.25">
      <c r="A1" s="3" t="s">
        <v>11</v>
      </c>
      <c r="B1" s="5" t="s">
        <v>35</v>
      </c>
      <c r="C1" s="3" t="s">
        <v>10</v>
      </c>
      <c r="D1" s="3" t="s">
        <v>37</v>
      </c>
      <c r="E1" s="8" t="s">
        <v>41</v>
      </c>
      <c r="I1" t="s">
        <v>42</v>
      </c>
    </row>
    <row r="2" spans="1:9" x14ac:dyDescent="0.25">
      <c r="A2" s="4" t="s">
        <v>139</v>
      </c>
      <c r="B2" s="6" t="s">
        <v>114</v>
      </c>
      <c r="C2" s="7">
        <v>45261</v>
      </c>
      <c r="D2" s="1" t="s">
        <v>150</v>
      </c>
      <c r="E2" t="s">
        <v>42</v>
      </c>
      <c r="F2" t="s">
        <v>47</v>
      </c>
      <c r="G2" t="s">
        <v>48</v>
      </c>
      <c r="H2" s="9">
        <v>100000</v>
      </c>
      <c r="I2" t="s">
        <v>49</v>
      </c>
    </row>
    <row r="3" spans="1:9" x14ac:dyDescent="0.25">
      <c r="A3" s="4" t="s">
        <v>140</v>
      </c>
      <c r="B3" s="6" t="s">
        <v>0</v>
      </c>
      <c r="C3" s="7">
        <v>45292</v>
      </c>
      <c r="D3" s="1" t="s">
        <v>38</v>
      </c>
      <c r="F3" t="s">
        <v>47</v>
      </c>
      <c r="G3" t="s">
        <v>50</v>
      </c>
      <c r="H3" s="9">
        <v>100000</v>
      </c>
      <c r="I3" t="s">
        <v>51</v>
      </c>
    </row>
    <row r="4" spans="1:9" x14ac:dyDescent="0.25">
      <c r="A4" s="4" t="s">
        <v>1</v>
      </c>
      <c r="B4" s="6" t="s">
        <v>115</v>
      </c>
      <c r="C4" s="7">
        <v>45323</v>
      </c>
      <c r="D4" s="1" t="s">
        <v>39</v>
      </c>
      <c r="F4" t="s">
        <v>47</v>
      </c>
      <c r="G4" t="s">
        <v>52</v>
      </c>
      <c r="H4" s="9">
        <v>150000</v>
      </c>
      <c r="I4" t="s">
        <v>53</v>
      </c>
    </row>
    <row r="5" spans="1:9" x14ac:dyDescent="0.25">
      <c r="A5" s="4" t="s">
        <v>3</v>
      </c>
      <c r="B5" s="6" t="s">
        <v>25</v>
      </c>
      <c r="C5" s="7">
        <v>45352</v>
      </c>
      <c r="D5" s="1" t="s">
        <v>40</v>
      </c>
      <c r="F5" t="s">
        <v>47</v>
      </c>
      <c r="G5" t="s">
        <v>54</v>
      </c>
      <c r="H5" s="9">
        <v>120000</v>
      </c>
      <c r="I5" t="s">
        <v>55</v>
      </c>
    </row>
    <row r="6" spans="1:9" x14ac:dyDescent="0.25">
      <c r="A6" s="20" t="s">
        <v>141</v>
      </c>
      <c r="B6" s="6" t="s">
        <v>137</v>
      </c>
      <c r="C6" s="7">
        <v>45383</v>
      </c>
      <c r="F6" t="s">
        <v>47</v>
      </c>
      <c r="G6" t="s">
        <v>56</v>
      </c>
      <c r="H6" s="9">
        <v>150000</v>
      </c>
      <c r="I6" t="s">
        <v>57</v>
      </c>
    </row>
    <row r="7" spans="1:9" x14ac:dyDescent="0.25">
      <c r="A7" s="4" t="s">
        <v>4</v>
      </c>
      <c r="B7" s="19" t="s">
        <v>138</v>
      </c>
      <c r="C7" s="7">
        <v>45413</v>
      </c>
      <c r="F7" t="s">
        <v>47</v>
      </c>
      <c r="G7" t="s">
        <v>58</v>
      </c>
      <c r="H7" s="9">
        <v>200000</v>
      </c>
      <c r="I7" t="s">
        <v>59</v>
      </c>
    </row>
    <row r="8" spans="1:9" x14ac:dyDescent="0.25">
      <c r="A8" s="4" t="s">
        <v>5</v>
      </c>
      <c r="C8" s="7">
        <v>45444</v>
      </c>
      <c r="F8" t="s">
        <v>60</v>
      </c>
      <c r="G8" t="s">
        <v>61</v>
      </c>
      <c r="H8" s="9">
        <v>30000</v>
      </c>
      <c r="I8" t="s">
        <v>62</v>
      </c>
    </row>
    <row r="9" spans="1:9" x14ac:dyDescent="0.25">
      <c r="A9" s="20" t="s">
        <v>142</v>
      </c>
      <c r="C9" s="7">
        <v>45474</v>
      </c>
      <c r="F9" t="s">
        <v>60</v>
      </c>
      <c r="G9" t="s">
        <v>63</v>
      </c>
      <c r="H9" s="9">
        <v>110000</v>
      </c>
      <c r="I9" t="s">
        <v>64</v>
      </c>
    </row>
    <row r="10" spans="1:9" x14ac:dyDescent="0.25">
      <c r="A10" s="20" t="s">
        <v>143</v>
      </c>
      <c r="C10" s="7">
        <v>45505</v>
      </c>
      <c r="F10" t="s">
        <v>60</v>
      </c>
      <c r="G10" t="s">
        <v>65</v>
      </c>
      <c r="H10" s="9">
        <v>140000</v>
      </c>
      <c r="I10" t="s">
        <v>66</v>
      </c>
    </row>
    <row r="11" spans="1:9" x14ac:dyDescent="0.25">
      <c r="A11" s="4" t="s">
        <v>6</v>
      </c>
      <c r="C11" s="7">
        <v>45536</v>
      </c>
      <c r="F11" t="s">
        <v>60</v>
      </c>
      <c r="G11" t="s">
        <v>67</v>
      </c>
      <c r="H11" s="9">
        <v>190000</v>
      </c>
      <c r="I11" t="s">
        <v>68</v>
      </c>
    </row>
    <row r="12" spans="1:9" x14ac:dyDescent="0.25">
      <c r="A12" s="4" t="s">
        <v>2</v>
      </c>
      <c r="C12" s="7">
        <v>45566</v>
      </c>
      <c r="F12" t="s">
        <v>60</v>
      </c>
      <c r="G12" t="s">
        <v>69</v>
      </c>
      <c r="H12" s="9">
        <v>1200000</v>
      </c>
      <c r="I12" t="s">
        <v>70</v>
      </c>
    </row>
    <row r="13" spans="1:9" x14ac:dyDescent="0.25">
      <c r="A13" s="4" t="s">
        <v>7</v>
      </c>
      <c r="C13" s="7">
        <v>45597</v>
      </c>
      <c r="F13" t="s">
        <v>60</v>
      </c>
      <c r="G13" t="s">
        <v>71</v>
      </c>
      <c r="H13" s="9">
        <v>2000000</v>
      </c>
      <c r="I13" t="s">
        <v>72</v>
      </c>
    </row>
    <row r="14" spans="1:9" x14ac:dyDescent="0.25">
      <c r="A14" s="20" t="s">
        <v>144</v>
      </c>
      <c r="C14" s="7">
        <v>45627</v>
      </c>
      <c r="F14" t="s">
        <v>60</v>
      </c>
      <c r="G14" t="s">
        <v>73</v>
      </c>
      <c r="H14" s="9">
        <v>350000</v>
      </c>
      <c r="I14" t="s">
        <v>74</v>
      </c>
    </row>
    <row r="15" spans="1:9" x14ac:dyDescent="0.25">
      <c r="A15" s="20" t="s">
        <v>145</v>
      </c>
      <c r="C15" s="7">
        <v>45658</v>
      </c>
      <c r="F15" t="s">
        <v>60</v>
      </c>
      <c r="G15" t="s">
        <v>75</v>
      </c>
      <c r="H15" s="9">
        <v>3500000</v>
      </c>
      <c r="I15" t="s">
        <v>76</v>
      </c>
    </row>
    <row r="16" spans="1:9" x14ac:dyDescent="0.25">
      <c r="A16" s="4" t="s">
        <v>8</v>
      </c>
      <c r="C16" s="7">
        <v>45689</v>
      </c>
    </row>
    <row r="17" spans="1:3" x14ac:dyDescent="0.25">
      <c r="A17" s="20" t="s">
        <v>146</v>
      </c>
      <c r="C17" s="7">
        <v>45717</v>
      </c>
    </row>
    <row r="18" spans="1:3" x14ac:dyDescent="0.25">
      <c r="A18" s="20" t="s">
        <v>147</v>
      </c>
      <c r="C18" s="7">
        <v>45748</v>
      </c>
    </row>
    <row r="19" spans="1:3" x14ac:dyDescent="0.25">
      <c r="A19" s="4" t="s">
        <v>9</v>
      </c>
      <c r="C19" s="7">
        <v>45778</v>
      </c>
    </row>
    <row r="20" spans="1:3" x14ac:dyDescent="0.25">
      <c r="A20" s="20" t="s">
        <v>148</v>
      </c>
      <c r="C20" s="7">
        <v>45809</v>
      </c>
    </row>
    <row r="21" spans="1:3" x14ac:dyDescent="0.25">
      <c r="C21" s="7">
        <v>45839</v>
      </c>
    </row>
    <row r="22" spans="1:3" x14ac:dyDescent="0.25">
      <c r="C22" s="7">
        <v>45870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zoomScale="80" zoomScaleNormal="80" workbookViewId="0">
      <pane ySplit="1" topLeftCell="A2" activePane="bottomLeft" state="frozen"/>
      <selection activeCell="H12" sqref="H12:J12"/>
      <selection pane="bottomLeft" activeCell="F12" sqref="F12"/>
    </sheetView>
  </sheetViews>
  <sheetFormatPr defaultRowHeight="15" x14ac:dyDescent="0.25"/>
  <cols>
    <col min="4" max="8" width="28.140625" customWidth="1"/>
    <col min="13" max="13" width="47.5703125" customWidth="1"/>
    <col min="14" max="14" width="83.42578125" customWidth="1"/>
    <col min="15" max="20" width="14.140625" customWidth="1"/>
    <col min="21" max="21" width="17" customWidth="1"/>
  </cols>
  <sheetData>
    <row r="1" spans="1:21" ht="45" x14ac:dyDescent="0.25">
      <c r="A1" s="12" t="s">
        <v>42</v>
      </c>
      <c r="B1" s="13" t="s">
        <v>43</v>
      </c>
      <c r="C1" s="12" t="s">
        <v>44</v>
      </c>
      <c r="D1" s="12" t="s">
        <v>45</v>
      </c>
      <c r="E1" s="12" t="s">
        <v>118</v>
      </c>
      <c r="F1" s="12" t="s">
        <v>119</v>
      </c>
      <c r="G1" s="12" t="s">
        <v>129</v>
      </c>
      <c r="H1" s="12" t="s">
        <v>134</v>
      </c>
      <c r="I1" s="12" t="s">
        <v>109</v>
      </c>
      <c r="J1" s="12" t="s">
        <v>110</v>
      </c>
      <c r="M1" s="12" t="s">
        <v>41</v>
      </c>
      <c r="N1" t="s">
        <v>111</v>
      </c>
      <c r="O1" s="16" t="s">
        <v>24</v>
      </c>
      <c r="P1" s="16" t="s">
        <v>0</v>
      </c>
      <c r="Q1" s="16" t="s">
        <v>25</v>
      </c>
      <c r="R1" s="16" t="s">
        <v>22</v>
      </c>
      <c r="S1" s="16" t="s">
        <v>23</v>
      </c>
      <c r="T1" s="16" t="s">
        <v>137</v>
      </c>
      <c r="U1" s="16" t="s">
        <v>112</v>
      </c>
    </row>
    <row r="2" spans="1:21" x14ac:dyDescent="0.25">
      <c r="A2" t="s">
        <v>49</v>
      </c>
      <c r="B2" s="11" t="s">
        <v>86</v>
      </c>
      <c r="C2" s="11" t="s">
        <v>92</v>
      </c>
      <c r="D2" s="11" t="s">
        <v>101</v>
      </c>
      <c r="E2" s="11" t="s">
        <v>116</v>
      </c>
      <c r="F2" s="11" t="s">
        <v>120</v>
      </c>
      <c r="G2" s="11" t="s">
        <v>130</v>
      </c>
      <c r="H2" s="11" t="s">
        <v>136</v>
      </c>
      <c r="I2" s="10">
        <v>2</v>
      </c>
      <c r="J2" s="11" t="e">
        <f>HLOOKUP(Despesas!$B$2,$A$1:$H$24,I2,0)</f>
        <v>#N/A</v>
      </c>
      <c r="K2" s="11" t="s">
        <v>109</v>
      </c>
      <c r="L2" s="11"/>
      <c r="M2" s="11" t="s">
        <v>42</v>
      </c>
      <c r="N2" t="s">
        <v>49</v>
      </c>
      <c r="O2" s="15">
        <v>0.15</v>
      </c>
      <c r="P2" s="15">
        <v>0.15</v>
      </c>
      <c r="Q2" s="15">
        <v>0.1</v>
      </c>
      <c r="R2" s="15">
        <v>0.6</v>
      </c>
      <c r="S2" s="15">
        <v>0.15</v>
      </c>
      <c r="U2" s="14">
        <v>100000</v>
      </c>
    </row>
    <row r="3" spans="1:21" x14ac:dyDescent="0.25">
      <c r="A3" t="s">
        <v>51</v>
      </c>
      <c r="B3" s="11" t="s">
        <v>87</v>
      </c>
      <c r="C3" s="11" t="s">
        <v>93</v>
      </c>
      <c r="D3" s="11" t="s">
        <v>102</v>
      </c>
      <c r="E3" s="11" t="s">
        <v>117</v>
      </c>
      <c r="F3" s="11" t="s">
        <v>121</v>
      </c>
      <c r="G3" s="11" t="s">
        <v>131</v>
      </c>
      <c r="H3" s="11" t="s">
        <v>151</v>
      </c>
      <c r="I3" s="10">
        <v>3</v>
      </c>
      <c r="J3" s="11" t="e">
        <f>HLOOKUP(Despesas!$B$2,$A$1:$H$24,I3,0)</f>
        <v>#N/A</v>
      </c>
      <c r="K3" s="11" t="s">
        <v>109</v>
      </c>
      <c r="L3" s="11"/>
      <c r="M3" s="11" t="s">
        <v>42</v>
      </c>
      <c r="N3" t="s">
        <v>51</v>
      </c>
      <c r="O3" s="15">
        <v>0.15</v>
      </c>
      <c r="P3" s="15">
        <v>0.15</v>
      </c>
      <c r="Q3" s="15">
        <v>0.1</v>
      </c>
      <c r="R3" s="15">
        <v>0.6</v>
      </c>
      <c r="S3" s="15">
        <v>0.15</v>
      </c>
      <c r="U3" s="14">
        <v>100000</v>
      </c>
    </row>
    <row r="4" spans="1:21" x14ac:dyDescent="0.25">
      <c r="A4" t="s">
        <v>53</v>
      </c>
      <c r="B4" s="11" t="s">
        <v>88</v>
      </c>
      <c r="C4" s="11" t="s">
        <v>94</v>
      </c>
      <c r="D4" s="11" t="s">
        <v>103</v>
      </c>
      <c r="E4" s="11" t="s">
        <v>151</v>
      </c>
      <c r="F4" s="11" t="s">
        <v>122</v>
      </c>
      <c r="G4" s="11" t="s">
        <v>132</v>
      </c>
      <c r="H4" s="11" t="s">
        <v>151</v>
      </c>
      <c r="I4" s="10">
        <v>4</v>
      </c>
      <c r="J4" s="11" t="e">
        <f>HLOOKUP(Despesas!$B$2,$A$1:$H$24,I4,0)</f>
        <v>#N/A</v>
      </c>
      <c r="K4" s="11" t="s">
        <v>109</v>
      </c>
      <c r="L4" s="11"/>
      <c r="M4" s="11" t="s">
        <v>42</v>
      </c>
      <c r="N4" t="s">
        <v>53</v>
      </c>
      <c r="O4" s="15">
        <v>0.15</v>
      </c>
      <c r="P4" s="15">
        <v>0.15</v>
      </c>
      <c r="Q4" s="15">
        <v>0.1</v>
      </c>
      <c r="R4" s="15">
        <v>0.6</v>
      </c>
      <c r="S4" s="15">
        <v>0.15</v>
      </c>
      <c r="U4" s="14">
        <v>150000</v>
      </c>
    </row>
    <row r="5" spans="1:21" x14ac:dyDescent="0.25">
      <c r="A5" t="s">
        <v>55</v>
      </c>
      <c r="B5" s="11" t="s">
        <v>89</v>
      </c>
      <c r="C5" s="11" t="s">
        <v>95</v>
      </c>
      <c r="D5" s="11" t="s">
        <v>104</v>
      </c>
      <c r="E5" s="11" t="s">
        <v>151</v>
      </c>
      <c r="F5" s="11" t="s">
        <v>123</v>
      </c>
      <c r="G5" s="11" t="s">
        <v>133</v>
      </c>
      <c r="H5" s="11" t="s">
        <v>151</v>
      </c>
      <c r="I5" s="10">
        <v>5</v>
      </c>
      <c r="J5" s="11" t="e">
        <f>HLOOKUP(Despesas!$B$2,$A$1:$H$24,I5,0)</f>
        <v>#N/A</v>
      </c>
      <c r="K5" s="11" t="s">
        <v>109</v>
      </c>
      <c r="L5" s="11"/>
      <c r="M5" s="11" t="s">
        <v>42</v>
      </c>
      <c r="N5" t="s">
        <v>55</v>
      </c>
      <c r="O5" s="15">
        <v>0.15</v>
      </c>
      <c r="P5" s="15">
        <v>0.15</v>
      </c>
      <c r="Q5" s="15">
        <v>0.1</v>
      </c>
      <c r="R5" s="15">
        <v>0.6</v>
      </c>
      <c r="S5" s="15">
        <v>0.15</v>
      </c>
      <c r="U5" s="14">
        <v>120000</v>
      </c>
    </row>
    <row r="6" spans="1:21" x14ac:dyDescent="0.25">
      <c r="A6" t="s">
        <v>57</v>
      </c>
      <c r="B6" s="11" t="s">
        <v>90</v>
      </c>
      <c r="C6" s="11" t="s">
        <v>96</v>
      </c>
      <c r="D6" s="11" t="s">
        <v>105</v>
      </c>
      <c r="E6" s="11" t="s">
        <v>151</v>
      </c>
      <c r="F6" s="11" t="s">
        <v>124</v>
      </c>
      <c r="G6" s="11" t="s">
        <v>135</v>
      </c>
      <c r="H6" s="11" t="s">
        <v>151</v>
      </c>
      <c r="I6" s="10">
        <v>6</v>
      </c>
      <c r="J6" s="11" t="e">
        <f>HLOOKUP(Despesas!$B$2,$A$1:$H$24,I6,0)</f>
        <v>#N/A</v>
      </c>
      <c r="K6" s="11" t="s">
        <v>109</v>
      </c>
      <c r="L6" s="11"/>
      <c r="M6" s="11" t="s">
        <v>42</v>
      </c>
      <c r="N6" t="s">
        <v>57</v>
      </c>
      <c r="O6" s="15">
        <v>0.15</v>
      </c>
      <c r="P6" s="15">
        <v>0.15</v>
      </c>
      <c r="Q6" s="15">
        <v>0.1</v>
      </c>
      <c r="R6" s="15">
        <v>0.6</v>
      </c>
      <c r="S6" s="15">
        <v>0.15</v>
      </c>
      <c r="U6" s="14">
        <v>150000</v>
      </c>
    </row>
    <row r="7" spans="1:21" x14ac:dyDescent="0.25">
      <c r="A7" t="s">
        <v>59</v>
      </c>
      <c r="B7" s="11" t="s">
        <v>91</v>
      </c>
      <c r="C7" s="11" t="s">
        <v>97</v>
      </c>
      <c r="D7" s="11" t="s">
        <v>106</v>
      </c>
      <c r="E7" s="11" t="s">
        <v>151</v>
      </c>
      <c r="F7" s="11" t="s">
        <v>125</v>
      </c>
      <c r="G7" s="11" t="s">
        <v>151</v>
      </c>
      <c r="H7" s="11" t="s">
        <v>151</v>
      </c>
      <c r="I7" s="10">
        <v>7</v>
      </c>
      <c r="J7" s="11" t="e">
        <f>HLOOKUP(Despesas!$B$2,$A$1:$H$24,I7,0)</f>
        <v>#N/A</v>
      </c>
      <c r="K7" s="11" t="s">
        <v>109</v>
      </c>
      <c r="L7" s="11"/>
      <c r="M7" s="11" t="s">
        <v>42</v>
      </c>
      <c r="N7" t="s">
        <v>59</v>
      </c>
      <c r="O7" s="15">
        <v>0.15</v>
      </c>
      <c r="P7" s="15">
        <v>0.15</v>
      </c>
      <c r="Q7" s="15">
        <v>0.1</v>
      </c>
      <c r="R7" s="15">
        <v>0.6</v>
      </c>
      <c r="S7" s="15">
        <v>0.15</v>
      </c>
      <c r="U7" s="14">
        <v>200000</v>
      </c>
    </row>
    <row r="8" spans="1:21" x14ac:dyDescent="0.25">
      <c r="A8" t="s">
        <v>62</v>
      </c>
      <c r="B8" s="11" t="s">
        <v>151</v>
      </c>
      <c r="C8" s="11" t="s">
        <v>98</v>
      </c>
      <c r="D8" s="11" t="s">
        <v>107</v>
      </c>
      <c r="E8" s="11" t="s">
        <v>151</v>
      </c>
      <c r="F8" s="11" t="s">
        <v>126</v>
      </c>
      <c r="G8" s="11" t="s">
        <v>151</v>
      </c>
      <c r="H8" s="11" t="s">
        <v>151</v>
      </c>
      <c r="I8" s="10">
        <v>8</v>
      </c>
      <c r="J8" s="11" t="e">
        <f>HLOOKUP(Despesas!$B$2,$A$1:$H$24,I8,0)</f>
        <v>#N/A</v>
      </c>
      <c r="K8" s="11" t="s">
        <v>109</v>
      </c>
      <c r="L8" s="11"/>
      <c r="M8" s="11" t="s">
        <v>42</v>
      </c>
      <c r="N8" t="s">
        <v>62</v>
      </c>
      <c r="O8" s="15">
        <v>0.15</v>
      </c>
      <c r="P8" s="15">
        <v>0.15</v>
      </c>
      <c r="Q8" s="15">
        <v>0.1</v>
      </c>
      <c r="R8" s="15">
        <v>0.25</v>
      </c>
      <c r="S8" s="15">
        <v>0.15</v>
      </c>
      <c r="T8" s="15">
        <v>0.1</v>
      </c>
      <c r="U8" s="14">
        <v>30000</v>
      </c>
    </row>
    <row r="9" spans="1:21" x14ac:dyDescent="0.25">
      <c r="A9" t="s">
        <v>64</v>
      </c>
      <c r="B9" s="11" t="s">
        <v>151</v>
      </c>
      <c r="C9" s="11" t="s">
        <v>99</v>
      </c>
      <c r="D9" t="s">
        <v>108</v>
      </c>
      <c r="E9" s="11" t="s">
        <v>151</v>
      </c>
      <c r="F9" s="11" t="s">
        <v>127</v>
      </c>
      <c r="G9" s="11" t="s">
        <v>151</v>
      </c>
      <c r="H9" s="11" t="s">
        <v>151</v>
      </c>
      <c r="I9" s="10">
        <v>9</v>
      </c>
      <c r="J9" s="11" t="e">
        <f>HLOOKUP(Despesas!$B$2,$A$1:$H$24,I9,0)</f>
        <v>#N/A</v>
      </c>
      <c r="K9" s="11" t="s">
        <v>109</v>
      </c>
      <c r="L9" s="11"/>
      <c r="M9" s="11" t="s">
        <v>42</v>
      </c>
      <c r="N9" t="s">
        <v>64</v>
      </c>
      <c r="O9" s="15">
        <v>0.15</v>
      </c>
      <c r="P9" s="15">
        <v>0.15</v>
      </c>
      <c r="Q9" s="15">
        <v>0.1</v>
      </c>
      <c r="R9" s="15">
        <v>0.25</v>
      </c>
      <c r="S9" s="15">
        <v>0.15</v>
      </c>
      <c r="T9" s="15">
        <v>0.1</v>
      </c>
      <c r="U9" s="14">
        <v>110000</v>
      </c>
    </row>
    <row r="10" spans="1:21" x14ac:dyDescent="0.25">
      <c r="A10" t="s">
        <v>66</v>
      </c>
      <c r="B10" s="11" t="s">
        <v>151</v>
      </c>
      <c r="C10" s="11" t="s">
        <v>100</v>
      </c>
      <c r="D10" s="11" t="s">
        <v>151</v>
      </c>
      <c r="E10" s="11" t="s">
        <v>151</v>
      </c>
      <c r="F10" s="11" t="s">
        <v>128</v>
      </c>
      <c r="G10" s="11" t="s">
        <v>151</v>
      </c>
      <c r="H10" s="11" t="s">
        <v>151</v>
      </c>
      <c r="I10" s="10">
        <v>10</v>
      </c>
      <c r="J10" s="11" t="e">
        <f>HLOOKUP(Despesas!$B$2,$A$1:$H$24,I10,0)</f>
        <v>#N/A</v>
      </c>
      <c r="K10" s="11" t="s">
        <v>109</v>
      </c>
      <c r="L10" s="11"/>
      <c r="M10" s="11" t="s">
        <v>42</v>
      </c>
      <c r="N10" t="s">
        <v>66</v>
      </c>
      <c r="O10" s="15">
        <v>0.15</v>
      </c>
      <c r="P10" s="15">
        <v>0.15</v>
      </c>
      <c r="Q10" s="15">
        <v>0.1</v>
      </c>
      <c r="R10" s="15">
        <v>0.25</v>
      </c>
      <c r="S10" s="15">
        <v>0.15</v>
      </c>
      <c r="T10" s="15">
        <v>0.1</v>
      </c>
      <c r="U10" s="14">
        <v>140000</v>
      </c>
    </row>
    <row r="11" spans="1:21" x14ac:dyDescent="0.25">
      <c r="A11" t="s">
        <v>68</v>
      </c>
      <c r="B11" s="11" t="s">
        <v>151</v>
      </c>
      <c r="C11" s="11" t="s">
        <v>151</v>
      </c>
      <c r="D11" s="11" t="s">
        <v>151</v>
      </c>
      <c r="E11" s="11" t="s">
        <v>151</v>
      </c>
      <c r="F11" s="11" t="s">
        <v>151</v>
      </c>
      <c r="G11" s="11" t="s">
        <v>151</v>
      </c>
      <c r="H11" s="11" t="s">
        <v>151</v>
      </c>
      <c r="I11" s="10">
        <v>11</v>
      </c>
      <c r="J11" s="11" t="e">
        <f>HLOOKUP(Despesas!$B$2,$A$1:$H$24,I11,0)</f>
        <v>#N/A</v>
      </c>
      <c r="K11" s="11" t="s">
        <v>109</v>
      </c>
      <c r="L11" s="11"/>
      <c r="M11" s="11" t="s">
        <v>42</v>
      </c>
      <c r="N11" t="s">
        <v>68</v>
      </c>
      <c r="O11" s="15">
        <v>0.15</v>
      </c>
      <c r="P11" s="15">
        <v>0.15</v>
      </c>
      <c r="Q11" s="15">
        <v>0.1</v>
      </c>
      <c r="R11" s="15">
        <v>0.25</v>
      </c>
      <c r="S11" s="15">
        <v>0.15</v>
      </c>
      <c r="T11" s="15">
        <v>0.1</v>
      </c>
      <c r="U11" s="14">
        <v>190000</v>
      </c>
    </row>
    <row r="12" spans="1:21" x14ac:dyDescent="0.25">
      <c r="A12" t="s">
        <v>70</v>
      </c>
      <c r="B12" s="11" t="s">
        <v>151</v>
      </c>
      <c r="C12" s="11" t="s">
        <v>151</v>
      </c>
      <c r="D12" s="11" t="s">
        <v>151</v>
      </c>
      <c r="E12" s="11" t="s">
        <v>151</v>
      </c>
      <c r="F12" s="11" t="s">
        <v>151</v>
      </c>
      <c r="G12" s="11" t="s">
        <v>151</v>
      </c>
      <c r="H12" s="11" t="s">
        <v>151</v>
      </c>
      <c r="I12" s="10">
        <v>12</v>
      </c>
      <c r="J12" s="11" t="e">
        <f>HLOOKUP(Despesas!$B$2,$A$1:$H$24,I12,0)</f>
        <v>#N/A</v>
      </c>
      <c r="K12" s="11" t="s">
        <v>109</v>
      </c>
      <c r="L12" s="11"/>
      <c r="M12" s="11" t="s">
        <v>42</v>
      </c>
      <c r="N12" t="s">
        <v>70</v>
      </c>
      <c r="O12" s="15">
        <v>0.15</v>
      </c>
      <c r="P12" s="15">
        <v>0.15</v>
      </c>
      <c r="Q12" s="15">
        <v>0.1</v>
      </c>
      <c r="R12" s="15">
        <v>0.25</v>
      </c>
      <c r="S12" s="15">
        <v>0.15</v>
      </c>
      <c r="T12" s="15">
        <v>0.1</v>
      </c>
      <c r="U12" s="14">
        <v>1200000</v>
      </c>
    </row>
    <row r="13" spans="1:21" x14ac:dyDescent="0.25">
      <c r="A13" t="s">
        <v>72</v>
      </c>
      <c r="B13" s="11" t="s">
        <v>151</v>
      </c>
      <c r="C13" s="11" t="s">
        <v>151</v>
      </c>
      <c r="D13" s="11" t="s">
        <v>151</v>
      </c>
      <c r="E13" s="11" t="s">
        <v>151</v>
      </c>
      <c r="F13" s="11" t="s">
        <v>151</v>
      </c>
      <c r="G13" s="11" t="s">
        <v>151</v>
      </c>
      <c r="H13" s="11" t="s">
        <v>151</v>
      </c>
      <c r="I13" s="10">
        <v>13</v>
      </c>
      <c r="J13" s="11" t="e">
        <f>HLOOKUP(Despesas!$B$2,$A$1:$H$24,I13,0)</f>
        <v>#N/A</v>
      </c>
      <c r="K13" s="11" t="s">
        <v>109</v>
      </c>
      <c r="L13" s="11"/>
      <c r="M13" s="11" t="s">
        <v>42</v>
      </c>
      <c r="N13" t="s">
        <v>72</v>
      </c>
      <c r="O13" s="15">
        <v>0.15</v>
      </c>
      <c r="P13" s="15">
        <v>0.15</v>
      </c>
      <c r="Q13" s="15">
        <v>0.1</v>
      </c>
      <c r="R13" s="15">
        <v>0.25</v>
      </c>
      <c r="S13" s="15">
        <v>0.15</v>
      </c>
      <c r="T13" s="15">
        <v>0.1</v>
      </c>
      <c r="U13" s="14">
        <v>2000000</v>
      </c>
    </row>
    <row r="14" spans="1:21" x14ac:dyDescent="0.25">
      <c r="A14" t="s">
        <v>74</v>
      </c>
      <c r="B14" s="11" t="s">
        <v>151</v>
      </c>
      <c r="C14" s="11" t="s">
        <v>151</v>
      </c>
      <c r="D14" s="11" t="s">
        <v>151</v>
      </c>
      <c r="E14" s="11" t="s">
        <v>151</v>
      </c>
      <c r="F14" s="11" t="s">
        <v>151</v>
      </c>
      <c r="G14" s="11" t="s">
        <v>151</v>
      </c>
      <c r="H14" s="11" t="s">
        <v>151</v>
      </c>
      <c r="I14" s="10">
        <v>14</v>
      </c>
      <c r="J14" s="11" t="e">
        <f>HLOOKUP(Despesas!$B$2,$A$1:$H$24,I14,0)</f>
        <v>#N/A</v>
      </c>
      <c r="K14" s="11" t="s">
        <v>109</v>
      </c>
      <c r="L14" s="11"/>
      <c r="M14" s="11" t="s">
        <v>42</v>
      </c>
      <c r="N14" t="s">
        <v>74</v>
      </c>
      <c r="O14" s="15">
        <v>0.15</v>
      </c>
      <c r="P14" s="15">
        <v>0.15</v>
      </c>
      <c r="Q14" s="15">
        <v>0.1</v>
      </c>
      <c r="R14" s="15">
        <v>0.25</v>
      </c>
      <c r="S14" s="15">
        <v>0.15</v>
      </c>
      <c r="T14" s="15">
        <v>0.1</v>
      </c>
      <c r="U14" s="14">
        <v>350000</v>
      </c>
    </row>
    <row r="15" spans="1:21" x14ac:dyDescent="0.25">
      <c r="A15" t="s">
        <v>76</v>
      </c>
      <c r="B15" s="11" t="s">
        <v>151</v>
      </c>
      <c r="C15" s="11" t="s">
        <v>151</v>
      </c>
      <c r="D15" s="11" t="s">
        <v>151</v>
      </c>
      <c r="E15" s="11" t="s">
        <v>151</v>
      </c>
      <c r="F15" s="11" t="s">
        <v>151</v>
      </c>
      <c r="G15" s="11" t="s">
        <v>151</v>
      </c>
      <c r="H15" s="11" t="s">
        <v>151</v>
      </c>
      <c r="I15" s="10">
        <v>15</v>
      </c>
      <c r="J15" s="11" t="e">
        <f>HLOOKUP(Despesas!$B$2,$A$1:$H$24,I15,0)</f>
        <v>#N/A</v>
      </c>
      <c r="K15" s="11" t="s">
        <v>109</v>
      </c>
      <c r="L15" s="11"/>
      <c r="M15" s="11" t="s">
        <v>42</v>
      </c>
      <c r="N15" t="s">
        <v>76</v>
      </c>
      <c r="O15" s="15">
        <v>0.15</v>
      </c>
      <c r="P15" s="15">
        <v>0.15</v>
      </c>
      <c r="Q15" s="15">
        <v>0.1</v>
      </c>
      <c r="R15" s="15">
        <v>0.25</v>
      </c>
      <c r="S15" s="15">
        <v>0.15</v>
      </c>
      <c r="T15" s="15">
        <v>0.1</v>
      </c>
      <c r="U15" s="14">
        <v>3500000</v>
      </c>
    </row>
    <row r="16" spans="1:21" x14ac:dyDescent="0.25">
      <c r="A16" t="s">
        <v>77</v>
      </c>
      <c r="B16" s="11" t="s">
        <v>151</v>
      </c>
      <c r="C16" s="11" t="s">
        <v>151</v>
      </c>
      <c r="D16" s="11" t="s">
        <v>151</v>
      </c>
      <c r="E16" s="11" t="s">
        <v>151</v>
      </c>
      <c r="F16" s="11" t="s">
        <v>151</v>
      </c>
      <c r="G16" s="11" t="s">
        <v>151</v>
      </c>
      <c r="H16" s="11" t="s">
        <v>151</v>
      </c>
      <c r="I16" s="10">
        <v>16</v>
      </c>
      <c r="J16" s="11" t="e">
        <f>HLOOKUP(Despesas!$B$2,$A$1:$H$24,I16,0)</f>
        <v>#N/A</v>
      </c>
      <c r="K16" s="11" t="s">
        <v>109</v>
      </c>
      <c r="L16" s="11"/>
      <c r="M16" s="11" t="s">
        <v>42</v>
      </c>
      <c r="N16" t="s">
        <v>77</v>
      </c>
      <c r="O16" s="15">
        <v>0.15</v>
      </c>
      <c r="P16" s="15">
        <v>0.15</v>
      </c>
      <c r="Q16" s="15">
        <v>0.1</v>
      </c>
      <c r="R16" s="15">
        <v>0.25</v>
      </c>
      <c r="S16" s="15">
        <v>0.15</v>
      </c>
      <c r="T16" s="15">
        <v>0.1</v>
      </c>
      <c r="U16" s="14">
        <v>3500000</v>
      </c>
    </row>
    <row r="17" spans="1:21" x14ac:dyDescent="0.25">
      <c r="A17" t="s">
        <v>78</v>
      </c>
      <c r="B17" s="11" t="s">
        <v>151</v>
      </c>
      <c r="C17" s="11" t="s">
        <v>151</v>
      </c>
      <c r="D17" s="11" t="s">
        <v>151</v>
      </c>
      <c r="E17" s="11" t="s">
        <v>151</v>
      </c>
      <c r="F17" s="11" t="s">
        <v>151</v>
      </c>
      <c r="G17" s="11" t="s">
        <v>151</v>
      </c>
      <c r="H17" s="11" t="s">
        <v>151</v>
      </c>
      <c r="I17" s="10">
        <v>17</v>
      </c>
      <c r="J17" s="11" t="e">
        <f>HLOOKUP(Despesas!$B$2,$A$1:$H$24,I17,0)</f>
        <v>#N/A</v>
      </c>
      <c r="K17" s="11" t="s">
        <v>109</v>
      </c>
      <c r="L17" s="11"/>
      <c r="M17" s="11" t="s">
        <v>42</v>
      </c>
      <c r="N17" t="s">
        <v>78</v>
      </c>
      <c r="O17" s="15">
        <v>0.15</v>
      </c>
      <c r="P17" s="15">
        <v>0.15</v>
      </c>
      <c r="Q17" s="15">
        <v>0.1</v>
      </c>
      <c r="R17" s="15">
        <v>0.25</v>
      </c>
      <c r="S17" s="15">
        <v>0.15</v>
      </c>
      <c r="T17" s="15">
        <v>0.1</v>
      </c>
      <c r="U17" s="14">
        <v>1200000</v>
      </c>
    </row>
    <row r="18" spans="1:21" x14ac:dyDescent="0.25">
      <c r="A18" t="s">
        <v>79</v>
      </c>
      <c r="B18" s="11" t="s">
        <v>151</v>
      </c>
      <c r="C18" s="11" t="s">
        <v>151</v>
      </c>
      <c r="D18" s="11" t="s">
        <v>151</v>
      </c>
      <c r="E18" s="11" t="s">
        <v>151</v>
      </c>
      <c r="F18" s="11" t="s">
        <v>151</v>
      </c>
      <c r="G18" s="11" t="s">
        <v>151</v>
      </c>
      <c r="H18" s="11" t="s">
        <v>151</v>
      </c>
      <c r="I18" s="10">
        <v>18</v>
      </c>
      <c r="J18" s="11" t="e">
        <f>HLOOKUP(Despesas!$B$2,$A$1:$H$24,I18,0)</f>
        <v>#N/A</v>
      </c>
      <c r="K18" s="11" t="s">
        <v>109</v>
      </c>
      <c r="L18" s="11"/>
      <c r="M18" s="11" t="s">
        <v>42</v>
      </c>
      <c r="N18" t="s">
        <v>79</v>
      </c>
      <c r="O18" s="15">
        <v>0.15</v>
      </c>
      <c r="P18" s="15">
        <v>0.15</v>
      </c>
      <c r="Q18" s="15">
        <v>0.1</v>
      </c>
      <c r="R18" s="15">
        <v>0.25</v>
      </c>
      <c r="S18" s="15">
        <v>0.15</v>
      </c>
      <c r="T18" s="15">
        <v>0.1</v>
      </c>
      <c r="U18" s="14">
        <v>2500000</v>
      </c>
    </row>
    <row r="19" spans="1:21" x14ac:dyDescent="0.25">
      <c r="A19" t="s">
        <v>80</v>
      </c>
      <c r="B19" s="11" t="s">
        <v>151</v>
      </c>
      <c r="C19" s="11" t="s">
        <v>151</v>
      </c>
      <c r="D19" s="11" t="s">
        <v>151</v>
      </c>
      <c r="E19" s="11" t="s">
        <v>151</v>
      </c>
      <c r="F19" s="11" t="s">
        <v>151</v>
      </c>
      <c r="G19" s="11" t="s">
        <v>151</v>
      </c>
      <c r="H19" s="11" t="s">
        <v>151</v>
      </c>
      <c r="I19" s="10">
        <v>19</v>
      </c>
      <c r="J19" s="11" t="e">
        <f>HLOOKUP(Despesas!$B$2,$A$1:$H$24,I19,0)</f>
        <v>#N/A</v>
      </c>
      <c r="K19" s="11" t="s">
        <v>109</v>
      </c>
      <c r="L19" s="11"/>
      <c r="M19" s="11" t="s">
        <v>42</v>
      </c>
      <c r="N19" t="s">
        <v>80</v>
      </c>
      <c r="O19" s="15">
        <v>0.15</v>
      </c>
      <c r="P19" s="15">
        <v>0.15</v>
      </c>
      <c r="Q19" s="15">
        <v>0.1</v>
      </c>
      <c r="R19" s="15">
        <v>0.25</v>
      </c>
      <c r="S19" s="15">
        <v>0.15</v>
      </c>
      <c r="T19" s="15">
        <v>0.1</v>
      </c>
      <c r="U19" s="14">
        <v>2500000</v>
      </c>
    </row>
    <row r="20" spans="1:21" x14ac:dyDescent="0.25">
      <c r="A20" t="s">
        <v>81</v>
      </c>
      <c r="B20" s="11" t="s">
        <v>151</v>
      </c>
      <c r="C20" s="11" t="s">
        <v>151</v>
      </c>
      <c r="D20" s="11" t="s">
        <v>151</v>
      </c>
      <c r="E20" s="11" t="s">
        <v>151</v>
      </c>
      <c r="F20" s="11" t="s">
        <v>151</v>
      </c>
      <c r="G20" s="11" t="s">
        <v>151</v>
      </c>
      <c r="H20" s="11" t="s">
        <v>151</v>
      </c>
      <c r="I20" s="10">
        <v>20</v>
      </c>
      <c r="J20" s="11" t="e">
        <f>HLOOKUP(Despesas!$B$2,$A$1:$H$24,I20,0)</f>
        <v>#N/A</v>
      </c>
      <c r="K20" s="11" t="s">
        <v>109</v>
      </c>
      <c r="L20" s="11"/>
      <c r="M20" s="11" t="s">
        <v>42</v>
      </c>
      <c r="N20" t="s">
        <v>81</v>
      </c>
      <c r="O20" s="15">
        <v>0.15</v>
      </c>
      <c r="P20" s="15">
        <v>0.15</v>
      </c>
      <c r="Q20" s="15">
        <v>0.1</v>
      </c>
      <c r="R20" s="15">
        <v>0.25</v>
      </c>
      <c r="S20" s="15">
        <v>0.15</v>
      </c>
      <c r="T20" s="15">
        <v>0.1</v>
      </c>
      <c r="U20" s="14">
        <v>50000</v>
      </c>
    </row>
    <row r="21" spans="1:21" x14ac:dyDescent="0.25">
      <c r="A21" t="s">
        <v>82</v>
      </c>
      <c r="B21" s="11" t="s">
        <v>151</v>
      </c>
      <c r="C21" s="11" t="s">
        <v>151</v>
      </c>
      <c r="D21" s="11" t="s">
        <v>151</v>
      </c>
      <c r="E21" s="11" t="s">
        <v>151</v>
      </c>
      <c r="F21" s="11" t="s">
        <v>151</v>
      </c>
      <c r="G21" s="11" t="s">
        <v>151</v>
      </c>
      <c r="H21" s="11" t="s">
        <v>151</v>
      </c>
      <c r="I21" s="10">
        <v>21</v>
      </c>
      <c r="J21" s="11" t="e">
        <f>HLOOKUP(Despesas!$B$2,$A$1:$H$24,I21,0)</f>
        <v>#N/A</v>
      </c>
      <c r="K21" s="11" t="s">
        <v>109</v>
      </c>
      <c r="L21" s="11"/>
      <c r="M21" s="11" t="s">
        <v>42</v>
      </c>
      <c r="N21" t="s">
        <v>82</v>
      </c>
      <c r="O21" s="15">
        <v>0.15</v>
      </c>
      <c r="P21" s="15">
        <v>0.15</v>
      </c>
      <c r="Q21" s="15">
        <v>0.1</v>
      </c>
      <c r="R21" s="15">
        <v>0.25</v>
      </c>
      <c r="S21" s="15">
        <v>0.15</v>
      </c>
      <c r="T21" s="15">
        <v>0.1</v>
      </c>
      <c r="U21" s="14">
        <v>180000</v>
      </c>
    </row>
    <row r="22" spans="1:21" x14ac:dyDescent="0.25">
      <c r="A22" t="s">
        <v>83</v>
      </c>
      <c r="B22" s="11" t="s">
        <v>151</v>
      </c>
      <c r="C22" s="11" t="s">
        <v>151</v>
      </c>
      <c r="D22" s="11" t="s">
        <v>151</v>
      </c>
      <c r="E22" s="11" t="s">
        <v>151</v>
      </c>
      <c r="F22" s="11" t="s">
        <v>151</v>
      </c>
      <c r="G22" s="11" t="s">
        <v>151</v>
      </c>
      <c r="H22" s="11" t="s">
        <v>151</v>
      </c>
      <c r="I22" s="10">
        <v>22</v>
      </c>
      <c r="J22" s="11" t="e">
        <f>HLOOKUP(Despesas!$B$2,$A$1:$H$24,I22,0)</f>
        <v>#N/A</v>
      </c>
      <c r="K22" s="11" t="s">
        <v>109</v>
      </c>
      <c r="L22" s="11"/>
      <c r="M22" s="11" t="s">
        <v>42</v>
      </c>
      <c r="N22" t="s">
        <v>83</v>
      </c>
      <c r="O22" s="15">
        <v>0.15</v>
      </c>
      <c r="P22" s="15">
        <v>0.15</v>
      </c>
      <c r="Q22" s="15">
        <v>0.1</v>
      </c>
      <c r="R22" s="15">
        <v>0.25</v>
      </c>
      <c r="S22" s="15">
        <v>0.15</v>
      </c>
      <c r="T22" s="15">
        <v>0.1</v>
      </c>
      <c r="U22" s="14">
        <v>50000</v>
      </c>
    </row>
    <row r="23" spans="1:21" x14ac:dyDescent="0.25">
      <c r="A23" t="s">
        <v>84</v>
      </c>
      <c r="B23" s="11" t="s">
        <v>151</v>
      </c>
      <c r="C23" s="11" t="s">
        <v>151</v>
      </c>
      <c r="D23" s="11" t="s">
        <v>151</v>
      </c>
      <c r="E23" s="11" t="s">
        <v>151</v>
      </c>
      <c r="F23" s="11" t="s">
        <v>151</v>
      </c>
      <c r="G23" s="11" t="s">
        <v>151</v>
      </c>
      <c r="H23" s="11" t="s">
        <v>151</v>
      </c>
      <c r="I23" s="10">
        <v>23</v>
      </c>
      <c r="J23" s="11" t="e">
        <f>HLOOKUP(Despesas!$B$2,$A$1:$H$24,I23,0)</f>
        <v>#N/A</v>
      </c>
      <c r="K23" s="11" t="s">
        <v>109</v>
      </c>
      <c r="L23" s="11"/>
      <c r="M23" s="11" t="s">
        <v>42</v>
      </c>
      <c r="N23" t="s">
        <v>84</v>
      </c>
      <c r="O23" s="15">
        <v>0.15</v>
      </c>
      <c r="P23" s="15">
        <v>0.15</v>
      </c>
      <c r="Q23" s="15">
        <v>0.1</v>
      </c>
      <c r="R23" s="15">
        <v>0.25</v>
      </c>
      <c r="S23" s="15">
        <v>0.15</v>
      </c>
      <c r="T23" s="15">
        <v>0.1</v>
      </c>
      <c r="U23" s="14">
        <v>100000</v>
      </c>
    </row>
    <row r="24" spans="1:21" x14ac:dyDescent="0.25">
      <c r="A24" t="s">
        <v>85</v>
      </c>
      <c r="B24" s="11" t="s">
        <v>151</v>
      </c>
      <c r="C24" s="11" t="s">
        <v>151</v>
      </c>
      <c r="D24" s="11" t="s">
        <v>151</v>
      </c>
      <c r="E24" s="11" t="s">
        <v>151</v>
      </c>
      <c r="F24" s="11" t="s">
        <v>151</v>
      </c>
      <c r="G24" s="11" t="s">
        <v>151</v>
      </c>
      <c r="H24" s="11" t="s">
        <v>151</v>
      </c>
      <c r="I24" s="10">
        <v>24</v>
      </c>
      <c r="J24" s="11" t="e">
        <f>HLOOKUP(Despesas!$B$2,$A$1:$H$24,I24,0)</f>
        <v>#N/A</v>
      </c>
      <c r="K24" s="11" t="s">
        <v>109</v>
      </c>
      <c r="L24" s="11"/>
      <c r="M24" s="11" t="s">
        <v>42</v>
      </c>
      <c r="N24" t="s">
        <v>85</v>
      </c>
      <c r="O24" s="15">
        <v>0.15</v>
      </c>
      <c r="P24" s="15">
        <v>0.15</v>
      </c>
      <c r="Q24" s="15">
        <v>0.1</v>
      </c>
      <c r="R24" s="15">
        <v>0.25</v>
      </c>
      <c r="S24" s="15">
        <v>0.15</v>
      </c>
      <c r="T24" s="15">
        <v>0.1</v>
      </c>
      <c r="U24" s="14">
        <v>300000</v>
      </c>
    </row>
    <row r="25" spans="1:21" x14ac:dyDescent="0.25">
      <c r="A25" s="11"/>
      <c r="M25" s="11" t="s">
        <v>43</v>
      </c>
      <c r="N25" s="11" t="s">
        <v>86</v>
      </c>
      <c r="O25" s="15">
        <v>0.15</v>
      </c>
      <c r="P25" s="15">
        <v>0.15</v>
      </c>
      <c r="Q25" s="15">
        <v>0.1</v>
      </c>
      <c r="R25" s="15">
        <v>0.25</v>
      </c>
      <c r="S25" s="15">
        <v>0.15</v>
      </c>
      <c r="T25" s="15">
        <v>0.1</v>
      </c>
      <c r="U25" s="14">
        <v>300000</v>
      </c>
    </row>
    <row r="26" spans="1:21" x14ac:dyDescent="0.25">
      <c r="A26" s="11"/>
      <c r="M26" s="11" t="s">
        <v>43</v>
      </c>
      <c r="N26" s="11" t="s">
        <v>87</v>
      </c>
      <c r="O26" s="15">
        <v>0.15</v>
      </c>
      <c r="P26" s="15">
        <v>0.15</v>
      </c>
      <c r="Q26" s="15">
        <v>0.1</v>
      </c>
      <c r="R26" s="15">
        <v>0.25</v>
      </c>
      <c r="S26" s="15">
        <v>0.15</v>
      </c>
      <c r="T26" s="15">
        <v>0.1</v>
      </c>
      <c r="U26" s="14">
        <v>300000</v>
      </c>
    </row>
    <row r="27" spans="1:21" x14ac:dyDescent="0.25">
      <c r="A27" s="11"/>
      <c r="M27" s="11" t="s">
        <v>43</v>
      </c>
      <c r="N27" s="11" t="s">
        <v>88</v>
      </c>
      <c r="O27" s="15">
        <v>0.15</v>
      </c>
      <c r="P27" s="15">
        <v>0.15</v>
      </c>
      <c r="Q27" s="15">
        <v>0.1</v>
      </c>
      <c r="R27" s="15">
        <v>0.25</v>
      </c>
      <c r="S27" s="15">
        <v>0.15</v>
      </c>
      <c r="T27" s="15">
        <v>0.1</v>
      </c>
      <c r="U27" s="14">
        <v>80000</v>
      </c>
    </row>
    <row r="28" spans="1:21" x14ac:dyDescent="0.25">
      <c r="A28" s="11"/>
      <c r="M28" s="11" t="s">
        <v>43</v>
      </c>
      <c r="N28" s="11" t="s">
        <v>89</v>
      </c>
      <c r="O28" s="15">
        <v>0.15</v>
      </c>
      <c r="P28" s="15">
        <v>0.15</v>
      </c>
      <c r="Q28" s="15">
        <v>0.1</v>
      </c>
      <c r="R28" s="15">
        <v>0.25</v>
      </c>
      <c r="S28" s="15">
        <v>0.15</v>
      </c>
      <c r="T28" s="15">
        <v>0.1</v>
      </c>
      <c r="U28" s="14">
        <v>200000</v>
      </c>
    </row>
    <row r="29" spans="1:21" x14ac:dyDescent="0.25">
      <c r="A29" s="11"/>
      <c r="M29" s="11" t="s">
        <v>43</v>
      </c>
      <c r="N29" s="11" t="s">
        <v>90</v>
      </c>
      <c r="O29" s="15">
        <v>0.15</v>
      </c>
      <c r="P29" s="15">
        <v>0.15</v>
      </c>
      <c r="Q29" s="15">
        <v>0.1</v>
      </c>
      <c r="R29" s="15">
        <v>0.25</v>
      </c>
      <c r="S29" s="15">
        <v>0.15</v>
      </c>
      <c r="T29" s="15">
        <v>0.1</v>
      </c>
      <c r="U29" s="14">
        <v>100000</v>
      </c>
    </row>
    <row r="30" spans="1:21" x14ac:dyDescent="0.25">
      <c r="A30" s="11"/>
      <c r="M30" s="11" t="s">
        <v>43</v>
      </c>
      <c r="N30" s="11" t="s">
        <v>91</v>
      </c>
      <c r="O30" s="15">
        <v>0.15</v>
      </c>
      <c r="P30" s="15">
        <v>0.15</v>
      </c>
      <c r="Q30" s="15">
        <v>0.1</v>
      </c>
      <c r="R30" s="15">
        <v>0.25</v>
      </c>
      <c r="S30" s="15">
        <v>0.15</v>
      </c>
      <c r="T30" s="15">
        <v>0.1</v>
      </c>
      <c r="U30" s="14">
        <v>50000</v>
      </c>
    </row>
    <row r="31" spans="1:21" x14ac:dyDescent="0.25">
      <c r="A31" s="11"/>
      <c r="M31" s="11" t="s">
        <v>44</v>
      </c>
      <c r="N31" s="11" t="s">
        <v>92</v>
      </c>
      <c r="O31" s="15">
        <v>0.15</v>
      </c>
      <c r="P31" s="15">
        <v>0.15</v>
      </c>
      <c r="Q31" s="15">
        <v>0.1</v>
      </c>
      <c r="R31" s="15">
        <v>0.25</v>
      </c>
      <c r="S31" s="15">
        <v>0.15</v>
      </c>
      <c r="T31" s="15">
        <v>0.1</v>
      </c>
      <c r="U31" s="14">
        <v>15000</v>
      </c>
    </row>
    <row r="32" spans="1:21" x14ac:dyDescent="0.25">
      <c r="A32" s="11"/>
      <c r="M32" s="11" t="s">
        <v>44</v>
      </c>
      <c r="N32" s="11" t="s">
        <v>93</v>
      </c>
      <c r="O32" s="15">
        <v>0.15</v>
      </c>
      <c r="P32" s="15">
        <v>0.15</v>
      </c>
      <c r="Q32" s="15">
        <v>0.1</v>
      </c>
      <c r="R32" s="15">
        <v>0.25</v>
      </c>
      <c r="S32" s="15">
        <v>0.15</v>
      </c>
      <c r="T32" s="15">
        <v>0.1</v>
      </c>
      <c r="U32" s="14">
        <v>30000</v>
      </c>
    </row>
    <row r="33" spans="1:21" x14ac:dyDescent="0.25">
      <c r="A33" s="11"/>
      <c r="M33" s="11" t="s">
        <v>44</v>
      </c>
      <c r="N33" s="11" t="s">
        <v>94</v>
      </c>
      <c r="O33" s="15">
        <v>0.15</v>
      </c>
      <c r="P33" s="15">
        <v>0.15</v>
      </c>
      <c r="Q33" s="15">
        <v>0.1</v>
      </c>
      <c r="R33" s="15">
        <v>0.25</v>
      </c>
      <c r="S33" s="15">
        <v>0.15</v>
      </c>
      <c r="T33" s="15">
        <v>0.1</v>
      </c>
      <c r="U33" s="14">
        <v>60000</v>
      </c>
    </row>
    <row r="34" spans="1:21" x14ac:dyDescent="0.25">
      <c r="A34" s="11"/>
      <c r="M34" s="11" t="s">
        <v>44</v>
      </c>
      <c r="N34" s="11" t="s">
        <v>95</v>
      </c>
      <c r="O34" s="15">
        <v>0.15</v>
      </c>
      <c r="P34" s="15">
        <v>0.15</v>
      </c>
      <c r="Q34" s="15">
        <v>0.1</v>
      </c>
      <c r="R34" s="15">
        <v>0.25</v>
      </c>
      <c r="S34" s="15">
        <v>0.15</v>
      </c>
      <c r="T34" s="15">
        <v>0.1</v>
      </c>
      <c r="U34" s="14">
        <v>25000</v>
      </c>
    </row>
    <row r="35" spans="1:21" x14ac:dyDescent="0.25">
      <c r="A35" s="11"/>
      <c r="M35" s="11" t="s">
        <v>44</v>
      </c>
      <c r="N35" s="11" t="s">
        <v>96</v>
      </c>
      <c r="O35" s="15">
        <v>0.15</v>
      </c>
      <c r="P35" s="15">
        <v>0.15</v>
      </c>
      <c r="Q35" s="15">
        <v>0.1</v>
      </c>
      <c r="R35" s="15">
        <v>0.25</v>
      </c>
      <c r="S35" s="15">
        <v>0.15</v>
      </c>
      <c r="T35" s="15">
        <v>0.1</v>
      </c>
      <c r="U35" s="14">
        <v>120000</v>
      </c>
    </row>
    <row r="36" spans="1:21" x14ac:dyDescent="0.25">
      <c r="A36" s="11"/>
      <c r="M36" s="11" t="s">
        <v>44</v>
      </c>
      <c r="N36" s="11" t="s">
        <v>97</v>
      </c>
      <c r="O36" s="15">
        <v>0.15</v>
      </c>
      <c r="P36" s="15">
        <v>0.15</v>
      </c>
      <c r="Q36" s="15">
        <v>0.1</v>
      </c>
      <c r="R36" s="15">
        <v>0.25</v>
      </c>
      <c r="S36" s="15">
        <v>0.15</v>
      </c>
      <c r="T36" s="15">
        <v>0.1</v>
      </c>
      <c r="U36" s="14">
        <v>220000</v>
      </c>
    </row>
    <row r="37" spans="1:21" x14ac:dyDescent="0.25">
      <c r="A37" s="11"/>
      <c r="M37" s="11" t="s">
        <v>44</v>
      </c>
      <c r="N37" s="11" t="s">
        <v>98</v>
      </c>
      <c r="O37" s="15">
        <v>0.15</v>
      </c>
      <c r="P37" s="15">
        <v>0.15</v>
      </c>
      <c r="Q37" s="15">
        <v>0.1</v>
      </c>
      <c r="R37" s="15">
        <v>0.25</v>
      </c>
      <c r="S37" s="15">
        <v>0.15</v>
      </c>
      <c r="T37" s="15">
        <v>0.1</v>
      </c>
      <c r="U37" s="14">
        <v>270000</v>
      </c>
    </row>
    <row r="38" spans="1:21" x14ac:dyDescent="0.25">
      <c r="A38" s="11"/>
      <c r="M38" s="11" t="s">
        <v>44</v>
      </c>
      <c r="N38" s="11" t="s">
        <v>99</v>
      </c>
      <c r="O38" s="15">
        <v>0.15</v>
      </c>
      <c r="P38" s="15">
        <v>0.15</v>
      </c>
      <c r="Q38" s="15">
        <v>0.1</v>
      </c>
      <c r="R38" s="15">
        <v>0.25</v>
      </c>
      <c r="S38" s="15">
        <v>0.15</v>
      </c>
      <c r="T38" s="15">
        <v>0.1</v>
      </c>
      <c r="U38" s="14">
        <v>40000</v>
      </c>
    </row>
    <row r="39" spans="1:21" x14ac:dyDescent="0.25">
      <c r="A39" s="11"/>
      <c r="M39" s="11" t="s">
        <v>44</v>
      </c>
      <c r="N39" s="11" t="s">
        <v>100</v>
      </c>
      <c r="O39" s="15">
        <v>0.15</v>
      </c>
      <c r="P39" s="15">
        <v>0.15</v>
      </c>
      <c r="Q39" s="15">
        <v>0.1</v>
      </c>
      <c r="R39" s="15">
        <v>0.25</v>
      </c>
      <c r="S39" s="15">
        <v>0.15</v>
      </c>
      <c r="T39" s="15"/>
      <c r="U39" s="14">
        <v>145000</v>
      </c>
    </row>
    <row r="40" spans="1:21" x14ac:dyDescent="0.25">
      <c r="A40" s="11"/>
      <c r="M40" s="11" t="s">
        <v>45</v>
      </c>
      <c r="N40" s="11" t="s">
        <v>101</v>
      </c>
      <c r="O40" s="15">
        <v>0.15</v>
      </c>
      <c r="P40" s="15">
        <v>0.15</v>
      </c>
      <c r="Q40" s="15">
        <v>0.1</v>
      </c>
      <c r="R40" s="15">
        <v>0.25</v>
      </c>
      <c r="S40" s="15">
        <v>0.15</v>
      </c>
      <c r="T40" s="15">
        <v>0.1</v>
      </c>
      <c r="U40" s="14">
        <v>250000</v>
      </c>
    </row>
    <row r="41" spans="1:21" x14ac:dyDescent="0.25">
      <c r="A41" s="11"/>
      <c r="M41" s="11" t="s">
        <v>45</v>
      </c>
      <c r="N41" s="11" t="s">
        <v>102</v>
      </c>
      <c r="O41" s="15">
        <v>0.15</v>
      </c>
      <c r="P41" s="15">
        <v>0.15</v>
      </c>
      <c r="Q41" s="15">
        <v>0.1</v>
      </c>
      <c r="R41" s="15">
        <v>0.25</v>
      </c>
      <c r="S41" s="15">
        <v>0.15</v>
      </c>
      <c r="T41" s="15"/>
      <c r="U41" s="14">
        <v>36000</v>
      </c>
    </row>
    <row r="42" spans="1:21" x14ac:dyDescent="0.25">
      <c r="A42" s="11"/>
      <c r="M42" s="11" t="s">
        <v>45</v>
      </c>
      <c r="N42" s="11" t="s">
        <v>103</v>
      </c>
      <c r="O42" s="15">
        <v>0.15</v>
      </c>
      <c r="P42" s="15">
        <v>0.15</v>
      </c>
      <c r="Q42" s="15">
        <v>0.1</v>
      </c>
      <c r="R42" s="15">
        <v>0.25</v>
      </c>
      <c r="S42" s="15">
        <v>0.15</v>
      </c>
      <c r="T42" s="15"/>
      <c r="U42" s="14">
        <v>50000</v>
      </c>
    </row>
    <row r="43" spans="1:21" x14ac:dyDescent="0.25">
      <c r="A43" s="11"/>
      <c r="M43" s="11" t="s">
        <v>45</v>
      </c>
      <c r="N43" s="11" t="s">
        <v>104</v>
      </c>
      <c r="O43" s="15">
        <v>0.15</v>
      </c>
      <c r="P43" s="15">
        <v>0.15</v>
      </c>
      <c r="Q43" s="15">
        <v>0.1</v>
      </c>
      <c r="R43" s="15">
        <v>0.25</v>
      </c>
      <c r="S43" s="15">
        <v>0.15</v>
      </c>
      <c r="T43" s="18"/>
      <c r="U43" s="14">
        <v>100000</v>
      </c>
    </row>
    <row r="44" spans="1:21" x14ac:dyDescent="0.25">
      <c r="A44" s="11"/>
      <c r="M44" s="11" t="s">
        <v>45</v>
      </c>
      <c r="N44" s="11" t="s">
        <v>105</v>
      </c>
      <c r="O44" s="15">
        <v>0.15</v>
      </c>
      <c r="P44" s="15">
        <v>0.15</v>
      </c>
      <c r="Q44" s="15">
        <v>0.1</v>
      </c>
      <c r="R44" s="15">
        <v>0.25</v>
      </c>
      <c r="S44" s="15">
        <v>0.15</v>
      </c>
      <c r="T44" s="18"/>
      <c r="U44" s="14">
        <v>1000000</v>
      </c>
    </row>
    <row r="45" spans="1:21" x14ac:dyDescent="0.25">
      <c r="A45" s="11"/>
      <c r="M45" s="11" t="s">
        <v>45</v>
      </c>
      <c r="N45" s="11" t="s">
        <v>106</v>
      </c>
      <c r="O45" s="15">
        <v>0.15</v>
      </c>
      <c r="P45" s="15">
        <v>0.15</v>
      </c>
      <c r="Q45" s="15">
        <v>0.1</v>
      </c>
      <c r="R45" s="15">
        <v>0.25</v>
      </c>
      <c r="S45" s="15">
        <v>0.15</v>
      </c>
      <c r="T45" s="18"/>
      <c r="U45" s="14">
        <v>100000</v>
      </c>
    </row>
    <row r="46" spans="1:21" x14ac:dyDescent="0.25">
      <c r="A46" s="11"/>
      <c r="M46" s="11" t="s">
        <v>45</v>
      </c>
      <c r="N46" s="11" t="s">
        <v>107</v>
      </c>
      <c r="O46" s="15">
        <v>0.15</v>
      </c>
      <c r="P46" s="15">
        <v>0.15</v>
      </c>
      <c r="Q46" s="15">
        <v>0.1</v>
      </c>
      <c r="R46" s="15">
        <v>0.25</v>
      </c>
      <c r="S46" s="15">
        <v>0.15</v>
      </c>
      <c r="T46" s="18"/>
      <c r="U46" s="14">
        <v>200000</v>
      </c>
    </row>
    <row r="47" spans="1:21" x14ac:dyDescent="0.25">
      <c r="A47" s="11"/>
      <c r="M47" s="11" t="s">
        <v>45</v>
      </c>
      <c r="N47" s="11" t="s">
        <v>108</v>
      </c>
      <c r="O47" s="15">
        <v>0.15</v>
      </c>
      <c r="P47" s="15">
        <v>0.15</v>
      </c>
      <c r="Q47" s="15">
        <v>0.1</v>
      </c>
      <c r="R47" s="15">
        <v>0.25</v>
      </c>
      <c r="S47" s="15">
        <v>0.15</v>
      </c>
      <c r="T47" s="15">
        <v>0.1</v>
      </c>
      <c r="U47" s="14">
        <v>10000</v>
      </c>
    </row>
    <row r="48" spans="1:21" x14ac:dyDescent="0.25">
      <c r="M48" t="s">
        <v>118</v>
      </c>
      <c r="N48" s="11" t="s">
        <v>116</v>
      </c>
      <c r="O48" s="15">
        <v>0.15</v>
      </c>
      <c r="P48" s="15">
        <v>0.15</v>
      </c>
      <c r="Q48" s="15">
        <v>0.1</v>
      </c>
      <c r="U48" s="14">
        <v>25000</v>
      </c>
    </row>
    <row r="49" spans="13:21" x14ac:dyDescent="0.25">
      <c r="M49" t="s">
        <v>118</v>
      </c>
      <c r="N49" s="11" t="s">
        <v>117</v>
      </c>
      <c r="O49" s="15">
        <v>0.15</v>
      </c>
      <c r="P49" s="15">
        <v>0.15</v>
      </c>
      <c r="Q49" s="15">
        <v>0.1</v>
      </c>
      <c r="U49" s="14">
        <v>25000</v>
      </c>
    </row>
    <row r="50" spans="13:21" x14ac:dyDescent="0.25">
      <c r="M50" t="s">
        <v>119</v>
      </c>
      <c r="N50" s="11" t="s">
        <v>120</v>
      </c>
      <c r="O50" s="15">
        <v>0.15</v>
      </c>
      <c r="P50" s="15">
        <v>0.15</v>
      </c>
      <c r="Q50" s="15">
        <v>0.1</v>
      </c>
      <c r="R50" s="15">
        <v>0.15</v>
      </c>
      <c r="S50" s="15">
        <v>0.15</v>
      </c>
      <c r="T50" s="15">
        <v>0.1</v>
      </c>
      <c r="U50" s="14">
        <v>75000</v>
      </c>
    </row>
    <row r="51" spans="13:21" x14ac:dyDescent="0.25">
      <c r="M51" t="s">
        <v>119</v>
      </c>
      <c r="N51" s="11" t="s">
        <v>121</v>
      </c>
      <c r="O51" s="15">
        <v>0.15</v>
      </c>
      <c r="P51" s="15">
        <v>0.15</v>
      </c>
      <c r="Q51" s="15">
        <v>0.1</v>
      </c>
      <c r="R51" s="15">
        <v>0.15</v>
      </c>
      <c r="S51" s="15">
        <v>0.15</v>
      </c>
      <c r="T51" s="17">
        <v>0.1</v>
      </c>
      <c r="U51" s="14">
        <v>20000</v>
      </c>
    </row>
    <row r="52" spans="13:21" x14ac:dyDescent="0.25">
      <c r="M52" t="s">
        <v>119</v>
      </c>
      <c r="N52" s="11" t="s">
        <v>122</v>
      </c>
      <c r="O52" s="15">
        <v>0.15</v>
      </c>
      <c r="P52" s="15">
        <v>0.15</v>
      </c>
      <c r="Q52" s="15">
        <v>0.1</v>
      </c>
      <c r="R52" s="15">
        <v>0.15</v>
      </c>
      <c r="S52" s="15">
        <v>0.15</v>
      </c>
      <c r="T52" s="15">
        <v>0.1</v>
      </c>
      <c r="U52" s="14">
        <v>30000</v>
      </c>
    </row>
    <row r="53" spans="13:21" x14ac:dyDescent="0.25">
      <c r="M53" t="s">
        <v>119</v>
      </c>
      <c r="N53" s="11" t="s">
        <v>123</v>
      </c>
      <c r="O53" s="15">
        <v>0.15</v>
      </c>
      <c r="P53" s="15">
        <v>0.15</v>
      </c>
      <c r="Q53" s="15">
        <v>0.1</v>
      </c>
      <c r="R53" s="15">
        <v>0.15</v>
      </c>
      <c r="S53" s="15">
        <v>0.15</v>
      </c>
      <c r="T53" s="15">
        <v>0.1</v>
      </c>
      <c r="U53" s="14">
        <v>25000</v>
      </c>
    </row>
    <row r="54" spans="13:21" x14ac:dyDescent="0.25">
      <c r="M54" t="s">
        <v>119</v>
      </c>
      <c r="N54" s="11" t="s">
        <v>124</v>
      </c>
      <c r="O54" s="15">
        <v>0.15</v>
      </c>
      <c r="P54" s="15">
        <v>0.15</v>
      </c>
      <c r="Q54" s="15">
        <v>0.1</v>
      </c>
      <c r="R54" s="15">
        <v>0.15</v>
      </c>
      <c r="S54" s="15">
        <v>0.15</v>
      </c>
      <c r="T54" s="15">
        <v>0.1</v>
      </c>
      <c r="U54" s="14">
        <v>25000</v>
      </c>
    </row>
    <row r="55" spans="13:21" x14ac:dyDescent="0.25">
      <c r="M55" t="s">
        <v>119</v>
      </c>
      <c r="N55" s="11" t="s">
        <v>125</v>
      </c>
      <c r="O55" s="15">
        <v>0.15</v>
      </c>
      <c r="P55" s="15">
        <v>0.15</v>
      </c>
      <c r="Q55" s="15">
        <v>0.1</v>
      </c>
      <c r="R55" s="15">
        <v>0.15</v>
      </c>
      <c r="S55" s="15">
        <v>0.15</v>
      </c>
      <c r="T55" s="15">
        <v>0.1</v>
      </c>
      <c r="U55" s="14">
        <v>15000</v>
      </c>
    </row>
    <row r="56" spans="13:21" x14ac:dyDescent="0.25">
      <c r="M56" t="s">
        <v>119</v>
      </c>
      <c r="N56" s="11" t="s">
        <v>126</v>
      </c>
      <c r="O56" s="15">
        <v>0.15</v>
      </c>
      <c r="P56" s="15">
        <v>0.15</v>
      </c>
      <c r="Q56" s="15">
        <v>0.1</v>
      </c>
      <c r="R56" s="15">
        <v>0.15</v>
      </c>
      <c r="S56" s="15">
        <v>0.15</v>
      </c>
      <c r="T56" s="17">
        <v>0.1</v>
      </c>
      <c r="U56" s="14">
        <v>15000</v>
      </c>
    </row>
    <row r="57" spans="13:21" x14ac:dyDescent="0.25">
      <c r="M57" t="s">
        <v>119</v>
      </c>
      <c r="N57" s="11" t="s">
        <v>127</v>
      </c>
      <c r="O57" s="15">
        <v>0.15</v>
      </c>
      <c r="P57" s="15">
        <v>0.15</v>
      </c>
      <c r="Q57" s="15">
        <v>0.1</v>
      </c>
      <c r="R57" s="15">
        <v>0.15</v>
      </c>
      <c r="S57" s="15">
        <v>0.15</v>
      </c>
      <c r="T57" s="15">
        <v>0.1</v>
      </c>
      <c r="U57" s="14">
        <v>20000</v>
      </c>
    </row>
    <row r="58" spans="13:21" x14ac:dyDescent="0.25">
      <c r="M58" t="s">
        <v>119</v>
      </c>
      <c r="N58" s="11" t="s">
        <v>128</v>
      </c>
      <c r="O58" s="15">
        <v>0.15</v>
      </c>
      <c r="P58" s="15">
        <v>0.15</v>
      </c>
      <c r="Q58" s="15">
        <v>0.1</v>
      </c>
      <c r="R58" s="15">
        <v>0.15</v>
      </c>
      <c r="S58" s="15">
        <v>0.15</v>
      </c>
      <c r="T58" s="15">
        <v>0.1</v>
      </c>
      <c r="U58" s="14">
        <v>15000</v>
      </c>
    </row>
    <row r="59" spans="13:21" x14ac:dyDescent="0.25">
      <c r="M59" t="s">
        <v>129</v>
      </c>
      <c r="N59" s="11" t="s">
        <v>130</v>
      </c>
      <c r="O59" s="15">
        <v>0.15</v>
      </c>
      <c r="P59" s="15">
        <v>0.15</v>
      </c>
      <c r="Q59" s="15">
        <v>0.1</v>
      </c>
      <c r="R59" s="15">
        <v>0.25</v>
      </c>
      <c r="S59" s="15">
        <v>0.15</v>
      </c>
      <c r="T59" s="15">
        <v>0.1</v>
      </c>
      <c r="U59" s="14">
        <v>40000</v>
      </c>
    </row>
    <row r="60" spans="13:21" x14ac:dyDescent="0.25">
      <c r="M60" t="s">
        <v>129</v>
      </c>
      <c r="N60" s="11" t="s">
        <v>131</v>
      </c>
      <c r="O60" s="15">
        <v>0.15</v>
      </c>
      <c r="P60" s="15">
        <v>0.15</v>
      </c>
      <c r="Q60" s="15">
        <v>0.1</v>
      </c>
      <c r="R60" s="15">
        <v>0.25</v>
      </c>
      <c r="S60" s="15">
        <v>0.15</v>
      </c>
      <c r="T60" s="15">
        <v>0.1</v>
      </c>
      <c r="U60" s="14">
        <v>40000</v>
      </c>
    </row>
    <row r="61" spans="13:21" x14ac:dyDescent="0.25">
      <c r="M61" t="s">
        <v>129</v>
      </c>
      <c r="N61" s="11" t="s">
        <v>132</v>
      </c>
      <c r="O61" s="15">
        <v>0.15</v>
      </c>
      <c r="P61" s="15">
        <v>0.15</v>
      </c>
      <c r="Q61" s="15">
        <v>0.1</v>
      </c>
      <c r="R61" s="15">
        <v>0.25</v>
      </c>
      <c r="S61" s="15">
        <v>0.15</v>
      </c>
      <c r="T61" s="15">
        <v>0.1</v>
      </c>
      <c r="U61" s="14">
        <v>40000</v>
      </c>
    </row>
    <row r="62" spans="13:21" x14ac:dyDescent="0.25">
      <c r="M62" t="s">
        <v>129</v>
      </c>
      <c r="N62" s="11" t="s">
        <v>133</v>
      </c>
      <c r="O62" s="15">
        <v>0.15</v>
      </c>
      <c r="P62" s="15">
        <v>0.15</v>
      </c>
      <c r="Q62" s="15">
        <v>0.1</v>
      </c>
      <c r="R62" s="15">
        <v>0.25</v>
      </c>
      <c r="S62" s="15">
        <v>0.15</v>
      </c>
      <c r="T62" s="15">
        <v>0.1</v>
      </c>
      <c r="U62" s="14">
        <v>40000</v>
      </c>
    </row>
    <row r="63" spans="13:21" x14ac:dyDescent="0.25">
      <c r="M63" t="s">
        <v>129</v>
      </c>
      <c r="N63" s="11" t="s">
        <v>135</v>
      </c>
      <c r="O63" s="15">
        <v>0.15</v>
      </c>
      <c r="P63" s="15">
        <v>0.15</v>
      </c>
      <c r="Q63" s="15">
        <v>0.1</v>
      </c>
      <c r="R63" s="15">
        <v>0.25</v>
      </c>
      <c r="S63" s="15">
        <v>0.15</v>
      </c>
      <c r="T63" s="15">
        <v>0.1</v>
      </c>
      <c r="U63" s="14">
        <v>40000</v>
      </c>
    </row>
    <row r="64" spans="13:21" x14ac:dyDescent="0.25">
      <c r="M64" t="s">
        <v>134</v>
      </c>
      <c r="N64" s="11" t="s">
        <v>136</v>
      </c>
      <c r="O64" s="15">
        <v>0.15</v>
      </c>
      <c r="P64" s="15">
        <v>0.15</v>
      </c>
      <c r="Q64" s="15">
        <v>0.1</v>
      </c>
      <c r="R64" s="15">
        <v>0.25</v>
      </c>
      <c r="S64" s="15">
        <v>0.15</v>
      </c>
      <c r="T64" s="15">
        <v>0.1</v>
      </c>
      <c r="U64" s="14">
        <v>90000</v>
      </c>
    </row>
  </sheetData>
  <autoFilter ref="M1:U1"/>
  <dataValidations count="1">
    <dataValidation type="list" allowBlank="1" showInputMessage="1" showErrorMessage="1" sqref="A26">
      <formula1>$A$1:$I$1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Despesas</vt:lpstr>
      <vt:lpstr>Dados</vt:lpstr>
      <vt:lpstr>Categorias</vt:lpstr>
      <vt:lpstr>Edital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cp:lastPrinted>2023-06-13T16:00:45Z</cp:lastPrinted>
  <dcterms:created xsi:type="dcterms:W3CDTF">2023-01-07T23:37:45Z</dcterms:created>
  <dcterms:modified xsi:type="dcterms:W3CDTF">2023-10-15T17:57:55Z</dcterms:modified>
</cp:coreProperties>
</file>