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ECULT (TDCO)" sheetId="1" r:id="rId1"/>
  </sheets>
  <definedNames>
    <definedName name="_xlnm.Print_Area" localSheetId="0">'SECULT (TDCO)'!$A$1:$O$221</definedName>
  </definedNames>
  <calcPr fullCalcOnLoad="1"/>
</workbook>
</file>

<file path=xl/sharedStrings.xml><?xml version="1.0" encoding="utf-8"?>
<sst xmlns="http://schemas.openxmlformats.org/spreadsheetml/2006/main" count="1187" uniqueCount="578">
  <si>
    <t>EM CUMPRIMENTO AO ART. 16 DA LEI 12.232/2010</t>
  </si>
  <si>
    <t>MÊS</t>
  </si>
  <si>
    <t>ORGÃO DEMANDANTE</t>
  </si>
  <si>
    <t>CAMPANHA</t>
  </si>
  <si>
    <t>AGÊNCIA</t>
  </si>
  <si>
    <t>CNPJ AGÊNCIA</t>
  </si>
  <si>
    <t>NF AGÊNCIA</t>
  </si>
  <si>
    <t>VALOR NF AGÊNCIA</t>
  </si>
  <si>
    <t>VEÍCULO / FORNECEDOR</t>
  </si>
  <si>
    <t>CNPJ VEÍCULO</t>
  </si>
  <si>
    <t>NF VEÍCULO</t>
  </si>
  <si>
    <t>VALOR PAGO VEÍC.</t>
  </si>
  <si>
    <t>MUNICÍPIO</t>
  </si>
  <si>
    <t>DATA PG.</t>
  </si>
  <si>
    <t>TOTAL</t>
  </si>
  <si>
    <t>TOTAL GERAL</t>
  </si>
  <si>
    <t>TIPO DE SERVIÇO</t>
  </si>
  <si>
    <t>RÁDIO</t>
  </si>
  <si>
    <t>TOTAL POR ITEM</t>
  </si>
  <si>
    <t>CONSOLIDADO POR TIPO DE SERVIÇO</t>
  </si>
  <si>
    <t>EMP</t>
  </si>
  <si>
    <t>TELEVISÃO</t>
  </si>
  <si>
    <t>ANTENA UM RADIODIFUSAO LTDA.</t>
  </si>
  <si>
    <t>48.060.727/0002-71</t>
  </si>
  <si>
    <t>BELO HORIZONTE</t>
  </si>
  <si>
    <t>GOVERNADOR VALADARES</t>
  </si>
  <si>
    <t>MONTES CLAROS</t>
  </si>
  <si>
    <t>UBERABA</t>
  </si>
  <si>
    <t>JUIZ DE FORA</t>
  </si>
  <si>
    <t>VARGINHA</t>
  </si>
  <si>
    <t>OURO FINO</t>
  </si>
  <si>
    <t>ITUIUTABA</t>
  </si>
  <si>
    <t>VIÇOSA</t>
  </si>
  <si>
    <t>PASSOS</t>
  </si>
  <si>
    <t>ITAJUBA</t>
  </si>
  <si>
    <t>SCALA FM STEREO DE BELO HORIZONTE LTDA</t>
  </si>
  <si>
    <t>20.480.448/0001-67</t>
  </si>
  <si>
    <t>JANAUBA</t>
  </si>
  <si>
    <t>RADIO CULTURA DE UBERLANDIA LTDA.</t>
  </si>
  <si>
    <t>25.630.013/0001-75</t>
  </si>
  <si>
    <t>UBERLANDIA</t>
  </si>
  <si>
    <t>BAMBUI</t>
  </si>
  <si>
    <t>COROMANDEL</t>
  </si>
  <si>
    <t>SECULT</t>
  </si>
  <si>
    <t>TDCO RETOMADA DA CULTURA E TURISMO</t>
  </si>
  <si>
    <t>LAPIS RARO AGENCIA DE COMUNICACAO LTDA.</t>
  </si>
  <si>
    <t>22.444.012/0001-48</t>
  </si>
  <si>
    <t>CORONEL FABRICIANO</t>
  </si>
  <si>
    <t>TDCO RETOMADA DA CULTURA E TURISMO CONTRAPARTIDA - 2ª FASE</t>
  </si>
  <si>
    <t>GLOBO COMUNICAÇÃO E PARTICIPAÇÕES S/A</t>
  </si>
  <si>
    <t>27.865.757/0001-02</t>
  </si>
  <si>
    <t>GLOBO COMUNICAÇÕES E PARTICIPAÇÕES</t>
  </si>
  <si>
    <t>27.865.757/0083-40</t>
  </si>
  <si>
    <t>MULTISOM RADIO CATAGUASES LTDA.</t>
  </si>
  <si>
    <t>19.525.336/0001-04</t>
  </si>
  <si>
    <t>CATAGUASES</t>
  </si>
  <si>
    <t>ALO FM SOCIEDADE LTDA - ME</t>
  </si>
  <si>
    <t>11.474.686/0001-79</t>
  </si>
  <si>
    <t>DIAMANTINA</t>
  </si>
  <si>
    <t>DIVINOPOLIS</t>
  </si>
  <si>
    <t>FORMIGA</t>
  </si>
  <si>
    <t>ANDRADAS</t>
  </si>
  <si>
    <t>PIUMHI</t>
  </si>
  <si>
    <t>POÇOS DE CALDAS</t>
  </si>
  <si>
    <t>PATOS DE MINAS</t>
  </si>
  <si>
    <t>GUAXUPE</t>
  </si>
  <si>
    <t>SISTEMA DE RADIODIFUSAO ARAXA LTDA.</t>
  </si>
  <si>
    <t>20.030.987/0001-02</t>
  </si>
  <si>
    <t>ARCOS</t>
  </si>
  <si>
    <t>PAINEL DE LED</t>
  </si>
  <si>
    <t>05.857.012/0001-50</t>
  </si>
  <si>
    <t>-</t>
  </si>
  <si>
    <t>RELAÇÃO DOS VALORES PAGOS A FORNECEDORES E VEÍCULOS NO SEGUNDO TRIMESTRE/2022</t>
  </si>
  <si>
    <t>2022/268</t>
  </si>
  <si>
    <t>GERAÇÃO DE COMERCIAL</t>
  </si>
  <si>
    <t>RIO DE JANEIRO</t>
  </si>
  <si>
    <t>2022/267</t>
  </si>
  <si>
    <t>2022/263</t>
  </si>
  <si>
    <t>J.S. COELHO COMUNICACAO LTDA.</t>
  </si>
  <si>
    <t>21.805.588/0001-20</t>
  </si>
  <si>
    <t>2021/172</t>
  </si>
  <si>
    <t>CONSELHEIRO PENA</t>
  </si>
  <si>
    <t>2022/266</t>
  </si>
  <si>
    <t>RADIO CACIQUE DE ARAGUARI LTDA.</t>
  </si>
  <si>
    <t>16.822.561/0001-06</t>
  </si>
  <si>
    <t>RADIO BANDEIRANTES DE ARAGUARI LTDA.</t>
  </si>
  <si>
    <t>20.672.507/0001-07</t>
  </si>
  <si>
    <t>RADIO SOCIEDADE CARATINGA LTDA.</t>
  </si>
  <si>
    <t>19.317.973/0001-87</t>
  </si>
  <si>
    <t>ARAGUARI</t>
  </si>
  <si>
    <t>CARATINGA</t>
  </si>
  <si>
    <t>2022/280</t>
  </si>
  <si>
    <t>RADIO SERRA NEGRA FM LTDA</t>
  </si>
  <si>
    <t>26.399.675/0001-49</t>
  </si>
  <si>
    <t>MOREIRA COMUNICACOES LTDA</t>
  </si>
  <si>
    <t>20.929.592/0001-38</t>
  </si>
  <si>
    <t>GLOBAL COMUNICACAO LTDA.</t>
  </si>
  <si>
    <t>25.705.492/0001-41</t>
  </si>
  <si>
    <t>2022/281</t>
  </si>
  <si>
    <t>RADIO COLONIAL LTDA.</t>
  </si>
  <si>
    <t>21.474.663/0001-18</t>
  </si>
  <si>
    <t>REDE CARACA DE COMUNICACAO LTDA.</t>
  </si>
  <si>
    <t>22.113.898/0001-47</t>
  </si>
  <si>
    <t>RADIO TEOFILO OTONI LTDA.</t>
  </si>
  <si>
    <t>25.105.636/0001-29</t>
  </si>
  <si>
    <t>2022/333</t>
  </si>
  <si>
    <t>RADIO ANDRADAS LTDA</t>
  </si>
  <si>
    <t>17.043.183/0001-25</t>
  </si>
  <si>
    <t>SOCIEDADE RADIO IMBIARA DE ARAXA LTDA.</t>
  </si>
  <si>
    <t>16.906.190/0001-40</t>
  </si>
  <si>
    <t>2022/340</t>
  </si>
  <si>
    <t>RADIO UNIAO DO VALE DO ACO LTDA.</t>
  </si>
  <si>
    <t>23.188.717/0001-04</t>
  </si>
  <si>
    <t>RADIO CLUBE DE ITAUNA LTDA.</t>
  </si>
  <si>
    <t>21.255.419/0002-45</t>
  </si>
  <si>
    <t>SISTEMA CANCELLA DE COMUNICACAO LTDA.</t>
  </si>
  <si>
    <t>21.310.917/0001-62</t>
  </si>
  <si>
    <t xml:space="preserve">LAPIS RARO AGENCIA DE COMUNICACAO LTDA. </t>
  </si>
  <si>
    <t>2022/339</t>
  </si>
  <si>
    <t>AGENCIA GUANHANENSE DE COMUNICACAO LTDA.</t>
  </si>
  <si>
    <t>03.902.567/0001-41</t>
  </si>
  <si>
    <t>RADIO CIDADE GUAXUPE FM LTDA.</t>
  </si>
  <si>
    <t>21.329.701/0001-49</t>
  </si>
  <si>
    <t>RADIO LIBERTAS DO VALE DO ACO LTDA</t>
  </si>
  <si>
    <t>23.186.216/0001-99</t>
  </si>
  <si>
    <t>2022/355</t>
  </si>
  <si>
    <t>RADIO MERCOSUL LTDA</t>
  </si>
  <si>
    <t>04.413.247/0001-90</t>
  </si>
  <si>
    <t xml:space="preserve">W.L.COMUNICACAO LTDA - ME </t>
  </si>
  <si>
    <t>97.508.543/0001-56</t>
  </si>
  <si>
    <t>2021/99</t>
  </si>
  <si>
    <t>SUPER SOM UBERABA FM LTDA - ME</t>
  </si>
  <si>
    <t>26.284.612/0001-47</t>
  </si>
  <si>
    <t>ALTEROSA</t>
  </si>
  <si>
    <t>CAMPO BELO</t>
  </si>
  <si>
    <t>CONGONHAS</t>
  </si>
  <si>
    <t>ITABIRA</t>
  </si>
  <si>
    <t>TEÓFILO OTONI</t>
  </si>
  <si>
    <t>ARAXÁ</t>
  </si>
  <si>
    <t>IPATINGA</t>
  </si>
  <si>
    <t>ITAUNA</t>
  </si>
  <si>
    <t>GUAMHÃES</t>
  </si>
  <si>
    <t>TRES PONTAS</t>
  </si>
  <si>
    <t>TRES MARIAS</t>
  </si>
  <si>
    <t>2022/521</t>
  </si>
  <si>
    <t>2022/334</t>
  </si>
  <si>
    <t>RADIO IPE LTDA.- ME</t>
  </si>
  <si>
    <t>02.363.891/0001-76</t>
  </si>
  <si>
    <t>RADIO CLUBE DE POUSO ALEGRE LTDA.</t>
  </si>
  <si>
    <t>23.948.862/0001-46</t>
  </si>
  <si>
    <t>2022/335</t>
  </si>
  <si>
    <t>RADIO CLUBE DE CAMPO BELO LTDA</t>
  </si>
  <si>
    <t>19.128.966/0001-37</t>
  </si>
  <si>
    <t>MULTISOM RADIO LESTE MINEIRO LTDA.</t>
  </si>
  <si>
    <t>23.149.057/0001-52</t>
  </si>
  <si>
    <t>2022/336</t>
  </si>
  <si>
    <t>NOVA MULTISOM RADIO SOM LTDA.</t>
  </si>
  <si>
    <t>13.071.417/0001-97</t>
  </si>
  <si>
    <t>SOCIEDADE RADIO CIRCUITO DAS AGUAS LTDA</t>
  </si>
  <si>
    <t>17.758.749/0001-03</t>
  </si>
  <si>
    <t>RÁDIO INDEPENDÊNCIA LTDA</t>
  </si>
  <si>
    <t>23.784.341/0001-09</t>
  </si>
  <si>
    <t>2022/338</t>
  </si>
  <si>
    <t>RADIO ACAIACA FM STEREO LTDA</t>
  </si>
  <si>
    <t>20.570.867/0001-90</t>
  </si>
  <si>
    <t>SISTEMA SANTAMARIENSE DE COMUNICACAO LTDA.</t>
  </si>
  <si>
    <t>42.832.519/0001-86</t>
  </si>
  <si>
    <t>RADIO NATIVIDADE FM DE FRUTAL LTDA.</t>
  </si>
  <si>
    <t>23.823.735/0001-10</t>
  </si>
  <si>
    <t>2022/341</t>
  </si>
  <si>
    <t>RADIO VANGUARDA DO VALE DO ACO LTDA.</t>
  </si>
  <si>
    <t>19.600.758/0001-99</t>
  </si>
  <si>
    <t>RADIO DIFUSORA FM LTDA.</t>
  </si>
  <si>
    <t>26.288.845/0001-18</t>
  </si>
  <si>
    <t>2022/344</t>
  </si>
  <si>
    <t>RADIO DIVINAL FM LTDA.</t>
  </si>
  <si>
    <t>21.639.455/0002-02</t>
  </si>
  <si>
    <t>RADIO VEREDAS FM LTDA.</t>
  </si>
  <si>
    <t>20.897.427/0001-41</t>
  </si>
  <si>
    <t>MULTISOM RADIO JORNAL LTDA - ME</t>
  </si>
  <si>
    <t>22.151.401/0001-85</t>
  </si>
  <si>
    <t>2021/278</t>
  </si>
  <si>
    <t>2022/346</t>
  </si>
  <si>
    <t>RADIO MONTES CLAROS LTDA.</t>
  </si>
  <si>
    <t>19.777.853/0001-62</t>
  </si>
  <si>
    <t>RADIO EDUCADORA DE MONTES CLAROS LTDA.</t>
  </si>
  <si>
    <t>20.554.531/0001-33</t>
  </si>
  <si>
    <t>SISTEMA RADIO NORTE LTDA.</t>
  </si>
  <si>
    <t>03.238.677/0001-50</t>
  </si>
  <si>
    <t>2022/347</t>
  </si>
  <si>
    <t>GOEL LTDA.</t>
  </si>
  <si>
    <t>02.819.842/0001-03</t>
  </si>
  <si>
    <t>LENE RADIODIFUSAO LTDA.</t>
  </si>
  <si>
    <t>20.205.076/0001-60</t>
  </si>
  <si>
    <t>EMISSORAS SANTA CRUZ RADIO E TELEVISAO LTDA.</t>
  </si>
  <si>
    <t>18.416.750/0001-04</t>
  </si>
  <si>
    <t>2022/348</t>
  </si>
  <si>
    <t>RÁDIO ALTERNATIVA E COMUNICAÇÃO DE PASSOS LTDA</t>
  </si>
  <si>
    <t>23.837.792/0001-59</t>
  </si>
  <si>
    <t>COMUNICACOES FM PASSOS LTDA.</t>
  </si>
  <si>
    <t>02.428.153/0001-60</t>
  </si>
  <si>
    <t>RADIO DIFUSORA DE PATROCINIO LTDA.</t>
  </si>
  <si>
    <t>23.409.055/0001-55</t>
  </si>
  <si>
    <t>2022/349</t>
  </si>
  <si>
    <t>SOCIEDADE PATENSE DE RADIODIFUSAO LTDA.</t>
  </si>
  <si>
    <t>20.015.418/0001-80</t>
  </si>
  <si>
    <t>MATA DA CORDA COMUNICACOES LTDA. - ME</t>
  </si>
  <si>
    <t>02.387.973/0001-50</t>
  </si>
  <si>
    <t>2022/351</t>
  </si>
  <si>
    <t>ACROPOLE SISTEMA DE RADIODIFUSAO LTDA.</t>
  </si>
  <si>
    <t>01.892.824/0001-86</t>
  </si>
  <si>
    <t>FUNDACAO JOSE RESENDE VARGAS DE RADIO</t>
  </si>
  <si>
    <t>20.726.071/0001-83</t>
  </si>
  <si>
    <t>2022/352</t>
  </si>
  <si>
    <t>RADIO CULTURA DE POCOS DE CALDAS LTDA.</t>
  </si>
  <si>
    <t>23.644.578/0001-86</t>
  </si>
  <si>
    <t>RADIO FM 101,1 DE POUSO ALEGRE LTDA.</t>
  </si>
  <si>
    <t>01.942.421/0001-02</t>
  </si>
  <si>
    <t>RADIO DIFUSORA DE RESPLENDOR LTDA.</t>
  </si>
  <si>
    <t>25.360.496/0001-35</t>
  </si>
  <si>
    <t>2022/357</t>
  </si>
  <si>
    <t>RADIO EDUCACIONAL E CULTURAL DE UBERLANDIA LTDA - EPP</t>
  </si>
  <si>
    <t>25.638.206/0001-72</t>
  </si>
  <si>
    <t>SOCIEDADE RADIO CLUBE DE VARGINHA LTDA.</t>
  </si>
  <si>
    <t>25.859.620/0001-01</t>
  </si>
  <si>
    <t>2022/358</t>
  </si>
  <si>
    <t>RADIO TERRA CAMPESTRE FM LTDA.</t>
  </si>
  <si>
    <t>03.785.199/0001-07</t>
  </si>
  <si>
    <t>2021/133</t>
  </si>
  <si>
    <t>RADIO PLATINA DE ITUIUTABA LTDA.</t>
  </si>
  <si>
    <t>21.315.791/0001-19</t>
  </si>
  <si>
    <t>SISTEMA VANGUARDA DE COMUNICACAO LTDA</t>
  </si>
  <si>
    <t>18.239.996/0001-58</t>
  </si>
  <si>
    <t>2022/287</t>
  </si>
  <si>
    <t>RADIO METROPOLITANA DE VESPASIANO LTDA.</t>
  </si>
  <si>
    <t>23.372.147/0001-08</t>
  </si>
  <si>
    <t>2021/57</t>
  </si>
  <si>
    <t>2022/337</t>
  </si>
  <si>
    <t>FUNDACAO RADIODIFUSORA DE CONGONHAS</t>
  </si>
  <si>
    <t>18.529.446/0001-73</t>
  </si>
  <si>
    <t>SISTEMA CATEDRAL DE COMUNICACAO LTDA</t>
  </si>
  <si>
    <t>03.891.139/0001-60</t>
  </si>
  <si>
    <t>RADIO CENTROMINAS FM LTDA.</t>
  </si>
  <si>
    <t>23.363.575/0001-74</t>
  </si>
  <si>
    <t>2022/345</t>
  </si>
  <si>
    <t>FUNDACAO BOM JESUS</t>
  </si>
  <si>
    <t>22.697.254/0001-43</t>
  </si>
  <si>
    <t>SISTEMA DE COMUNICACAO OURO VERDE LTDA.</t>
  </si>
  <si>
    <t>24.025.975/0001-32</t>
  </si>
  <si>
    <t>FUNDACAO CHARITAS - MONTE SANTO DE MINAS</t>
  </si>
  <si>
    <t>23.767.015/0001-85</t>
  </si>
  <si>
    <t>2019/332</t>
  </si>
  <si>
    <t>2022/350</t>
  </si>
  <si>
    <t>RADIO PLANALTO DE PERDIZES LTDA.</t>
  </si>
  <si>
    <t>20.751.657/0001-06</t>
  </si>
  <si>
    <t>SISTEMA BEL RIO DE RADIODIFUSAO LTDA.</t>
  </si>
  <si>
    <t>21.366.521/0001-37</t>
  </si>
  <si>
    <t>2022/354</t>
  </si>
  <si>
    <t>RADIO SAO JOAO DEL REI S A</t>
  </si>
  <si>
    <t>24.726.960/0001-00</t>
  </si>
  <si>
    <t>RADIO COLONIAL FM DEL REI LTDA - EPP</t>
  </si>
  <si>
    <t>21.273.172/0001-09</t>
  </si>
  <si>
    <t>CHAPADAO RADIODIFUSAO LTDA.</t>
  </si>
  <si>
    <t>01.775.843/0001-22</t>
  </si>
  <si>
    <t>2022/342</t>
  </si>
  <si>
    <t>RADIO VILA REAL LTDA.</t>
  </si>
  <si>
    <t>22.241.954/0001-29</t>
  </si>
  <si>
    <t>RADIO FM DO VALE DO PIRACICABA LTDA.</t>
  </si>
  <si>
    <t>23.942.360/0001-08</t>
  </si>
  <si>
    <t>2022/353</t>
  </si>
  <si>
    <t>RADIO DIFUSORA SANTARRITENSE LTDA - EPP</t>
  </si>
  <si>
    <t>17.937.616/0001-96</t>
  </si>
  <si>
    <t>SOCIEDADE MONTENSE DE RADIODIFUSAO LTDA.</t>
  </si>
  <si>
    <t>20.897.492/0001-77</t>
  </si>
  <si>
    <t>RADIO SERRA AZUL DE FREQUENCIA MODULADA LTDA.</t>
  </si>
  <si>
    <t>17.143.348/0001-30</t>
  </si>
  <si>
    <t>2022/378</t>
  </si>
  <si>
    <t>M &amp; M COMUNICAÇÃO E PUBLICIDADE LTDA</t>
  </si>
  <si>
    <t>03.003.360/0001-35</t>
  </si>
  <si>
    <t>2022/385</t>
  </si>
  <si>
    <t>RADIO INTEGRACAO DE CARMO DO PARANAIBA LTDA</t>
  </si>
  <si>
    <t>20.258.372/0001-20</t>
  </si>
  <si>
    <t>21.255.419/0001-64</t>
  </si>
  <si>
    <t>RADIO PROGRESSO DE JANUARIA LTDA.</t>
  </si>
  <si>
    <t>21.372.784/0001-59</t>
  </si>
  <si>
    <t>2022/386</t>
  </si>
  <si>
    <t>RADIO RIO GRANDE LTDA.</t>
  </si>
  <si>
    <t>16.832.792/0001-09</t>
  </si>
  <si>
    <t>RADIO SOCIEDADE MURIAE LTDA.</t>
  </si>
  <si>
    <t>22.783.195/0001-26</t>
  </si>
  <si>
    <t>SISTEMA ALFA DE COMUNICACAO LTDA.</t>
  </si>
  <si>
    <t>03.862.288/0001-00</t>
  </si>
  <si>
    <t>2022/343</t>
  </si>
  <si>
    <t xml:space="preserve">RADIO MANCHESTER LTDA - EPP </t>
  </si>
  <si>
    <t>18.540.179/0001-35</t>
  </si>
  <si>
    <t>REDE JUIZ DE FORA DE RADIODIFUSAO LTDA.</t>
  </si>
  <si>
    <t>20.447.645/0001-84</t>
  </si>
  <si>
    <t>RADIO MIX DE JUIZ DE FORA FM LTDA.</t>
  </si>
  <si>
    <t>11.987.110/0001-05</t>
  </si>
  <si>
    <t>2022/403</t>
  </si>
  <si>
    <t xml:space="preserve">FUNDACAO GRACA DE DEUS DE MINAS GERAIS - FUNGRACA </t>
  </si>
  <si>
    <t>00.982.879/0001-14</t>
  </si>
  <si>
    <t>2022/404</t>
  </si>
  <si>
    <t>RADIO ONDA VERDE FM DE AIMORES LTDA.</t>
  </si>
  <si>
    <t>24.027.666/0001-00</t>
  </si>
  <si>
    <t>2021/165</t>
  </si>
  <si>
    <t>RÁDIO ALÔ FM SOCIEDADE LTDA.</t>
  </si>
  <si>
    <t>11.474.686/0002-50</t>
  </si>
  <si>
    <t>RADIO ESPACIAL LTDA.</t>
  </si>
  <si>
    <t>20.134.185/0001-34</t>
  </si>
  <si>
    <t>2022/405</t>
  </si>
  <si>
    <t>RADIO EMBOABAS DE MINAS GERAIS LTDA - EPP</t>
  </si>
  <si>
    <t>17.753.344/0001-74</t>
  </si>
  <si>
    <t>17.753.344/0003-36</t>
  </si>
  <si>
    <t>RADIO IMIGRANTES LTDA.</t>
  </si>
  <si>
    <t>23.123.680/0001-36</t>
  </si>
  <si>
    <t>2022/413</t>
  </si>
  <si>
    <t>SERRA GERAL SISTEMA DE COMUNICACAO LTDA</t>
  </si>
  <si>
    <t>04.966.161/0001-95</t>
  </si>
  <si>
    <t>RADIO TROPICAL DE TRES CORACOES LTDA - ME</t>
  </si>
  <si>
    <t>25.235.342/0001-11</t>
  </si>
  <si>
    <t>2022/451</t>
  </si>
  <si>
    <t>JUVENTUDE FM LTDA.</t>
  </si>
  <si>
    <t>21.188.750/0001-09</t>
  </si>
  <si>
    <t>2021/256</t>
  </si>
  <si>
    <t>RADIO 102 FM LTDA - ME</t>
  </si>
  <si>
    <t>19.650.597/0001-48</t>
  </si>
  <si>
    <t>2021/242</t>
  </si>
  <si>
    <t>ABC RADIO E TELEVISAO LTDA</t>
  </si>
  <si>
    <t>19.552.413/0001-07</t>
  </si>
  <si>
    <t>2022/453</t>
  </si>
  <si>
    <t>SOCIEDADE JB COMUNICACAO LTDA</t>
  </si>
  <si>
    <t>10.373.069/0001-14</t>
  </si>
  <si>
    <t>RADIO PONTAL DE ITABIRA LTDA.</t>
  </si>
  <si>
    <t>22.291.348/0001-18</t>
  </si>
  <si>
    <t>2022/470</t>
  </si>
  <si>
    <t>RADIO ATENAS LTDA</t>
  </si>
  <si>
    <t>19.838.903/0001-74</t>
  </si>
  <si>
    <t>RADIO ALMENARA STEREO FM LTDA.</t>
  </si>
  <si>
    <t>23.800.733/0001-06</t>
  </si>
  <si>
    <t>RADIO DIFUSORA DE BAMBUI OM LTDA.</t>
  </si>
  <si>
    <t>20.938.148/0001-89</t>
  </si>
  <si>
    <t>2022/58</t>
  </si>
  <si>
    <t>2022/477</t>
  </si>
  <si>
    <t>RADIO CENTENARIO FM LTDA.</t>
  </si>
  <si>
    <t>25.793.563/0001-05</t>
  </si>
  <si>
    <t>RADIO IBITURUNA LTDA.</t>
  </si>
  <si>
    <t>20.605.549/0001-17</t>
  </si>
  <si>
    <t>RADIO IMPARSOM LTDA.</t>
  </si>
  <si>
    <t>20.613.048/0001-82</t>
  </si>
  <si>
    <t>2022/452</t>
  </si>
  <si>
    <t>FUNDACAO CULTURAL E EDUCACIONAL DIOCESANA NOSSA SENHORA DO CARMO</t>
  </si>
  <si>
    <t>04.653.982/0001-71</t>
  </si>
  <si>
    <t>EXPRESSO FM E RADIODIFUSAO LTDA.</t>
  </si>
  <si>
    <t>22.714.430/0001-08</t>
  </si>
  <si>
    <t>MAGALHAES FARIA E CIA LTDA</t>
  </si>
  <si>
    <t>23.993.736/0001-03</t>
  </si>
  <si>
    <t>2022/454</t>
  </si>
  <si>
    <t>JF SISTEMA DE COMUNICAÇÃO</t>
  </si>
  <si>
    <t>39.540.931/0001-18</t>
  </si>
  <si>
    <t>SISTEMA L.S. DE COMUNICACAO LTDA.</t>
  </si>
  <si>
    <t>20.412.581/0001-86</t>
  </si>
  <si>
    <t>PARAISO FM LTDA.</t>
  </si>
  <si>
    <t>21.322.565/0001-65</t>
  </si>
  <si>
    <t>2022/455</t>
  </si>
  <si>
    <t>EMPRESA DE COMUNICACAO DO TRIANGULO LTDA.</t>
  </si>
  <si>
    <t>86.469.459/0001-54</t>
  </si>
  <si>
    <t>SISTEMA WS DE RADIOFUSÃO SOCIEDADE SIMPLES LTDA.</t>
  </si>
  <si>
    <t>25.458.480/0001-60</t>
  </si>
  <si>
    <t>2022/473</t>
  </si>
  <si>
    <t>RADIO MONTANHES FM STEREO LTDA</t>
  </si>
  <si>
    <t>25.973.017/0001-56</t>
  </si>
  <si>
    <t>ECC EMPRESA COROMANDELENSE DE COMUNICACAO LTDA</t>
  </si>
  <si>
    <t>25.690.629/0001-31</t>
  </si>
  <si>
    <t>2021/105</t>
  </si>
  <si>
    <t>RADIO FREQUENCIA DIVINENSE LTDA.</t>
  </si>
  <si>
    <t>03.875.238/0001-59</t>
  </si>
  <si>
    <t>2022/483</t>
  </si>
  <si>
    <t>RADIO TORRE FM LTDA.</t>
  </si>
  <si>
    <t>25.661.646/0001-40</t>
  </si>
  <si>
    <t>RADIO TUPACIGUARA LTDA - ME</t>
  </si>
  <si>
    <t>18.711.176/0002-06</t>
  </si>
  <si>
    <t>RÁDIO CLUBE FM DE UBERLÂNDIA LTDA</t>
  </si>
  <si>
    <t>19.454.784/0001-56</t>
  </si>
  <si>
    <t>2022/488</t>
  </si>
  <si>
    <t>RADIO SOCIEDADE DE PONTE NOVA LTDA.</t>
  </si>
  <si>
    <t>23.803.356/0001-69</t>
  </si>
  <si>
    <t>RADIO VICOSA FM LTDA - ME</t>
  </si>
  <si>
    <t>21.866.348/0001-36</t>
  </si>
  <si>
    <t>2022/480</t>
  </si>
  <si>
    <t>EMPRESA DE RADIODIFUSAO DE ITABIRITO LTDA</t>
  </si>
  <si>
    <t>04.505.451/0001-31</t>
  </si>
  <si>
    <t>RADIO CLUBE FM ITURAMA LTDA.</t>
  </si>
  <si>
    <t>01.758.483/0001-50</t>
  </si>
  <si>
    <t>RADIO SAO FRANCISCO LTDA.</t>
  </si>
  <si>
    <t>25.205.683/0001-44</t>
  </si>
  <si>
    <t>2022/481</t>
  </si>
  <si>
    <t>FUNDACAO CRISTIANO VARELLA</t>
  </si>
  <si>
    <t>00.961.315/0002-86</t>
  </si>
  <si>
    <t>RADIO COMUNICACAO PITANGUI LTDA.</t>
  </si>
  <si>
    <t>01.835.621/0001-58</t>
  </si>
  <si>
    <t>2021/187</t>
  </si>
  <si>
    <t>SISFRAN-SISTEMA DE COM. DO ALTO SAO FRANCISCO LTDA.</t>
  </si>
  <si>
    <t>25.474.198/0001-76</t>
  </si>
  <si>
    <t>2021/509</t>
  </si>
  <si>
    <t>2022/482</t>
  </si>
  <si>
    <t>RADIO VALE DO PIRANGA LTDA</t>
  </si>
  <si>
    <t>20.000.576/0001-66</t>
  </si>
  <si>
    <t>RADIO PARAISENSE 820 AM LTDA. - ME</t>
  </si>
  <si>
    <t>04.824.542/0001-30</t>
  </si>
  <si>
    <t>RADIO OURO VERDE LTDA - ME</t>
  </si>
  <si>
    <t>20.946.885/0001-23</t>
  </si>
  <si>
    <t>2022/489</t>
  </si>
  <si>
    <t>RADIO DIVINOPOLIS LTDA.</t>
  </si>
  <si>
    <t>17.258.443/0001-80</t>
  </si>
  <si>
    <t>2022/490</t>
  </si>
  <si>
    <t>RADIO BOM SUCESSO LTDA.</t>
  </si>
  <si>
    <t>26.069.039/0001-59</t>
  </si>
  <si>
    <t>RADIO MINDURI FM LTDA.</t>
  </si>
  <si>
    <t>01.905.271/0001-59</t>
  </si>
  <si>
    <t>496/2021</t>
  </si>
  <si>
    <t>RADIO E TV SUCESSO LTDA.</t>
  </si>
  <si>
    <t>02.393.101/0001-03</t>
  </si>
  <si>
    <t>2022/491</t>
  </si>
  <si>
    <t>EMERGE BH PUBLICIDADE S.A.</t>
  </si>
  <si>
    <t>25.003.169/0001-26</t>
  </si>
  <si>
    <t>ABRIGO DE ÔNIBUS</t>
  </si>
  <si>
    <t>2022/496</t>
  </si>
  <si>
    <t>RADIO GALAXIA LTDA.</t>
  </si>
  <si>
    <t>21.759.980/0001-80</t>
  </si>
  <si>
    <t>RADIO OURO FINO FM LTDA.</t>
  </si>
  <si>
    <t>02.199.607/0001-78</t>
  </si>
  <si>
    <t>RADIO MERIDIONAL LTDA.</t>
  </si>
  <si>
    <t>26.162.859/0001-90</t>
  </si>
  <si>
    <t>POUSO ALEGRE</t>
  </si>
  <si>
    <t>CAXAMBU</t>
  </si>
  <si>
    <t>CLÁUDIO</t>
  </si>
  <si>
    <t>ENGENHEIRO CALDAS</t>
  </si>
  <si>
    <t>FRUTAL</t>
  </si>
  <si>
    <t>LAGOA DA PRATA</t>
  </si>
  <si>
    <t>LEOPOLDINA</t>
  </si>
  <si>
    <t>MUZAMBINHO</t>
  </si>
  <si>
    <t>PARACATU</t>
  </si>
  <si>
    <t>PARÁ DE MINAS</t>
  </si>
  <si>
    <t>PATROCINIO</t>
  </si>
  <si>
    <t>RIO CASCA</t>
  </si>
  <si>
    <t>RIO PARANAIBA</t>
  </si>
  <si>
    <t>SANTA MARIA DE ITABIRA</t>
  </si>
  <si>
    <t>RESPLENDOR</t>
  </si>
  <si>
    <t>CAMPESTRE</t>
  </si>
  <si>
    <t>VESPASIANO</t>
  </si>
  <si>
    <t>CORREGO DANTA</t>
  </si>
  <si>
    <t>CURVELO</t>
  </si>
  <si>
    <t>MANHUMIRIM</t>
  </si>
  <si>
    <t>MONTE SANTO DE MINAS</t>
  </si>
  <si>
    <t>PEDRA AZUL</t>
  </si>
  <si>
    <t>PERDIZES</t>
  </si>
  <si>
    <t>PIRAPORA</t>
  </si>
  <si>
    <t>SÃO JOAO DEL REI</t>
  </si>
  <si>
    <t>SÃO ROQUE DE MINAS</t>
  </si>
  <si>
    <t>JOAO MONLEVADE</t>
  </si>
  <si>
    <t>SANTA RITA DO SAPUCAI</t>
  </si>
  <si>
    <t>SANTO ANTONIO DO MONTE</t>
  </si>
  <si>
    <t>SANTOS DUMOND</t>
  </si>
  <si>
    <t>CARMO DO PARANAIBA</t>
  </si>
  <si>
    <t>ITAÚNA</t>
  </si>
  <si>
    <t>JANUÁRIA</t>
  </si>
  <si>
    <t>LAVRAS</t>
  </si>
  <si>
    <t>MURIAÉ</t>
  </si>
  <si>
    <t>NOVA ERA</t>
  </si>
  <si>
    <t>AIMORES</t>
  </si>
  <si>
    <t>FRANCISCO SÁ</t>
  </si>
  <si>
    <t>SANTA CRUZ DE MINAS</t>
  </si>
  <si>
    <t>NOVA PORTEIRINHA</t>
  </si>
  <si>
    <t>TRES CORAÇÕES</t>
  </si>
  <si>
    <t>ALEM PARAIBA</t>
  </si>
  <si>
    <t>BARBACENA</t>
  </si>
  <si>
    <t>ERVALIA</t>
  </si>
  <si>
    <t>ALFENAS</t>
  </si>
  <si>
    <t>ALMENARA</t>
  </si>
  <si>
    <t>CAMPOS ALTOS</t>
  </si>
  <si>
    <t>SÃO SEBASTIAO DO PARAISO</t>
  </si>
  <si>
    <t>SERRO</t>
  </si>
  <si>
    <t>VARZEA DA PALMA</t>
  </si>
  <si>
    <t>CAMPOS GERAIS</t>
  </si>
  <si>
    <t>DIVINO</t>
  </si>
  <si>
    <t>TUPACIGUARA</t>
  </si>
  <si>
    <t>PONTE NOVA</t>
  </si>
  <si>
    <t>ITABIRITO</t>
  </si>
  <si>
    <t>ITURAMA</t>
  </si>
  <si>
    <t>PITANGUI</t>
  </si>
  <si>
    <t>POMPEU</t>
  </si>
  <si>
    <t>MINAS NOVAS</t>
  </si>
  <si>
    <t>MINDURI</t>
  </si>
  <si>
    <t>SANTA JULIANA</t>
  </si>
  <si>
    <t>2022/411</t>
  </si>
  <si>
    <t>PUZZLE SOLUÇÕES DIGITAIS LTDA.</t>
  </si>
  <si>
    <t>35.755.625/0001-48</t>
  </si>
  <si>
    <t>REDE SOCIAL</t>
  </si>
  <si>
    <t>2022/479</t>
  </si>
  <si>
    <t>SISTEMA DE COMUNICACAO ALVORADA LTDA.</t>
  </si>
  <si>
    <t>03.018.311/0001-76</t>
  </si>
  <si>
    <t>RADIO FIFOM DE ITABIRA LTDA</t>
  </si>
  <si>
    <t>17.376.120/0001-90</t>
  </si>
  <si>
    <t>0727/2021</t>
  </si>
  <si>
    <t>RADIO ANTARTIDA FM LTDA - ME</t>
  </si>
  <si>
    <t>38.745.667/0001-96</t>
  </si>
  <si>
    <t>1785/2021</t>
  </si>
  <si>
    <t>2022/501</t>
  </si>
  <si>
    <t>RADIO INDEPENDENCIA DE BUENO BRANDAO LTDA</t>
  </si>
  <si>
    <t>18.916.452/0001-83</t>
  </si>
  <si>
    <t>RADIO CARMO DA CACHOEIRA LTDA.</t>
  </si>
  <si>
    <t>02.321.490/0001-53</t>
  </si>
  <si>
    <t>RADIO ITAJUBA LTDA.</t>
  </si>
  <si>
    <t>17.858.887/0001-56</t>
  </si>
  <si>
    <t>2022/520</t>
  </si>
  <si>
    <t>SOCIEDADE DIFUSORA PIUMHIENSE DE RADIODIFUSAO LTDA.</t>
  </si>
  <si>
    <t>17.602.475/0001-50</t>
  </si>
  <si>
    <t>2022/518</t>
  </si>
  <si>
    <t>SOLAR COMUNICACOES S.A.</t>
  </si>
  <si>
    <t>21.561.725/0001-29</t>
  </si>
  <si>
    <t>RADIO CULTURA DE LAVRAS LTDA.</t>
  </si>
  <si>
    <t>22.072.367/0001-53</t>
  </si>
  <si>
    <t>2022/519</t>
  </si>
  <si>
    <t>RADIOPATOS LTDA - ME</t>
  </si>
  <si>
    <t>23.195.399/0001-09</t>
  </si>
  <si>
    <t>RADIO DIFUSORA DE PIRANGA LTDA.</t>
  </si>
  <si>
    <t>19.965.631/0001-73</t>
  </si>
  <si>
    <t>86/2021</t>
  </si>
  <si>
    <t>2022/522</t>
  </si>
  <si>
    <t>ESTÚDIO OURO RADIODIFUSÃO LTDA.</t>
  </si>
  <si>
    <t>20.278.397/0001-95</t>
  </si>
  <si>
    <t>RADIO SETE LAGOAS LTDA - ME</t>
  </si>
  <si>
    <t>21.474.879/0001-83</t>
  </si>
  <si>
    <t>2022/557</t>
  </si>
  <si>
    <t>OLIVEIRA E VIEIRA RADIODIFUSÃO E PRODUÇÃO LTDA</t>
  </si>
  <si>
    <t>01.903.164/0001-91</t>
  </si>
  <si>
    <t>SISTEMA CAPELINHENSE DE RADIODIFUSAO LTDA</t>
  </si>
  <si>
    <t>20.569.836/0001-19</t>
  </si>
  <si>
    <t>VALE VERDE COMUNICACOES E SERVICOS LTDA - ME</t>
  </si>
  <si>
    <t>03.863.245/0001-30</t>
  </si>
  <si>
    <t>BRIGADEIRO COMUNICAÇÕES LTDA</t>
  </si>
  <si>
    <t>20.465.438/0001-52</t>
  </si>
  <si>
    <t>99/2021</t>
  </si>
  <si>
    <t>2021/2176</t>
  </si>
  <si>
    <t>INTERNO AGÊNCIA</t>
  </si>
  <si>
    <t>2022/536</t>
  </si>
  <si>
    <t>RADIO CIDADE DE CAMBUI LTDA.</t>
  </si>
  <si>
    <t>25.650.870/0001-37</t>
  </si>
  <si>
    <t>SOCIEDADE E RADIO CARANDAI LTDA.</t>
  </si>
  <si>
    <t>21.898.739/0001-32</t>
  </si>
  <si>
    <t>2021/393</t>
  </si>
  <si>
    <t>RADIO ONDA NORTE FM LTDA</t>
  </si>
  <si>
    <t>23.396.435/0001-00</t>
  </si>
  <si>
    <t>SISTEMA DE RADIODIFUSAO VEREDAS DE UNAI LTDA - EPP</t>
  </si>
  <si>
    <t>19.077.080/0001-01</t>
  </si>
  <si>
    <t>2022/629</t>
  </si>
  <si>
    <t>NOIR FILMES LTDA</t>
  </si>
  <si>
    <t>PRODUÇÃO ELETRÔNICA</t>
  </si>
  <si>
    <t>2022/11</t>
  </si>
  <si>
    <t>BUENO BRANDAO</t>
  </si>
  <si>
    <t>CARMO DA CACHOEIRA</t>
  </si>
  <si>
    <t>MURIAE</t>
  </si>
  <si>
    <t>PIRANGA</t>
  </si>
  <si>
    <t>OURO BRANCO</t>
  </si>
  <si>
    <t>SETE LAGOAS</t>
  </si>
  <si>
    <t>BRASILIA DE MINAS</t>
  </si>
  <si>
    <t>CAPELINHA</t>
  </si>
  <si>
    <t>ITABNIRINHA</t>
  </si>
  <si>
    <t>FERVEDOURO</t>
  </si>
  <si>
    <t>CAMBUI</t>
  </si>
  <si>
    <t>CARANDAI</t>
  </si>
  <si>
    <t>UNAI</t>
  </si>
  <si>
    <t>ABRIL</t>
  </si>
  <si>
    <t>MAIO</t>
  </si>
  <si>
    <t>JUNHO</t>
  </si>
  <si>
    <t xml:space="preserve">GERAÇÃO </t>
  </si>
  <si>
    <t>PROD. ELETRÔNICA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</si>
</sst>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[$-416]dddd\,\ d&quot; de &quot;mmmm&quot; de &quot;yyyy"/>
    <numFmt numFmtId="166" formatCode="dd/mm/yy;@"/>
    <numFmt numFmtId="167" formatCode="#,##0.00_ ;[Red]\-#,##0.00\ "/>
    <numFmt numFmtId="168" formatCode="_-[$R$-416]\ * #,##0.00_-;\-[$R$-416]\ * #,##0.00_-;_-[$R$-416]\ * &quot;-&quot;??_-;_-@_-"/>
    <numFmt numFmtId="169" formatCode="[$R$-416]\ #,##0.00;\-[$R$-416]\ #,##0.00"/>
    <numFmt numFmtId="170" formatCode="_-&quot;R$&quot;* #,##0.00_-;\-&quot;R$&quot;* #,##0.00_-;_-&quot;R$&quot;* &quot;-&quot;??_-;_-@_-"/>
    <numFmt numFmtId="171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8" fontId="2" fillId="0" borderId="0" xfId="0" applyNumberFormat="1" applyFont="1" applyAlignment="1">
      <alignment horizontal="right" vertical="center"/>
    </xf>
    <xf numFmtId="8" fontId="21" fillId="0" borderId="0" xfId="0" applyNumberFormat="1" applyFont="1" applyAlignment="1">
      <alignment horizontal="right" vertical="center"/>
    </xf>
    <xf numFmtId="8" fontId="42" fillId="0" borderId="0" xfId="0" applyNumberFormat="1" applyFont="1" applyAlignment="1">
      <alignment horizontal="right" vertical="center"/>
    </xf>
    <xf numFmtId="8" fontId="0" fillId="0" borderId="0" xfId="0" applyNumberFormat="1" applyAlignment="1">
      <alignment horizontal="right" vertical="center"/>
    </xf>
    <xf numFmtId="8" fontId="0" fillId="0" borderId="0" xfId="0" applyNumberFormat="1" applyFont="1" applyAlignment="1">
      <alignment horizontal="right" vertical="center"/>
    </xf>
    <xf numFmtId="1" fontId="26" fillId="33" borderId="10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8" fontId="26" fillId="33" borderId="11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34" borderId="0" xfId="0" applyFont="1" applyFill="1" applyBorder="1" applyAlignment="1">
      <alignment vertical="center"/>
    </xf>
    <xf numFmtId="14" fontId="18" fillId="35" borderId="0" xfId="0" applyNumberFormat="1" applyFont="1" applyFill="1" applyBorder="1" applyAlignment="1">
      <alignment horizontal="center" vertical="center"/>
    </xf>
    <xf numFmtId="1" fontId="18" fillId="35" borderId="0" xfId="0" applyNumberFormat="1" applyFont="1" applyFill="1" applyBorder="1" applyAlignment="1">
      <alignment horizontal="center" vertical="center"/>
    </xf>
    <xf numFmtId="14" fontId="1" fillId="35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41" fillId="8" borderId="11" xfId="0" applyFont="1" applyFill="1" applyBorder="1" applyAlignment="1">
      <alignment horizontal="center" vertical="center"/>
    </xf>
    <xf numFmtId="0" fontId="41" fillId="8" borderId="1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14" fontId="18" fillId="3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8" borderId="11" xfId="0" applyFont="1" applyFill="1" applyBorder="1" applyAlignment="1">
      <alignment horizontal="center" vertical="center" wrapText="1"/>
    </xf>
    <xf numFmtId="164" fontId="22" fillId="35" borderId="0" xfId="0" applyNumberFormat="1" applyFont="1" applyFill="1" applyBorder="1" applyAlignment="1">
      <alignment vertical="center"/>
    </xf>
    <xf numFmtId="164" fontId="26" fillId="33" borderId="11" xfId="0" applyNumberFormat="1" applyFont="1" applyFill="1" applyBorder="1" applyAlignment="1">
      <alignment vertical="center" wrapText="1"/>
    </xf>
    <xf numFmtId="164" fontId="22" fillId="36" borderId="13" xfId="0" applyNumberFormat="1" applyFont="1" applyFill="1" applyBorder="1" applyAlignment="1">
      <alignment vertical="center"/>
    </xf>
    <xf numFmtId="164" fontId="0" fillId="34" borderId="0" xfId="0" applyNumberFormat="1" applyFont="1" applyFill="1" applyBorder="1" applyAlignment="1">
      <alignment horizontal="right" vertical="center"/>
    </xf>
    <xf numFmtId="164" fontId="26" fillId="33" borderId="11" xfId="0" applyNumberFormat="1" applyFont="1" applyFill="1" applyBorder="1" applyAlignment="1">
      <alignment horizontal="right" vertical="center" wrapText="1"/>
    </xf>
    <xf numFmtId="7" fontId="41" fillId="8" borderId="14" xfId="0" applyNumberFormat="1" applyFont="1" applyFill="1" applyBorder="1" applyAlignment="1">
      <alignment horizontal="right" vertical="center"/>
    </xf>
    <xf numFmtId="164" fontId="41" fillId="0" borderId="0" xfId="0" applyNumberFormat="1" applyFont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7" fontId="41" fillId="0" borderId="16" xfId="0" applyNumberFormat="1" applyFont="1" applyFill="1" applyBorder="1" applyAlignment="1">
      <alignment horizontal="right" vertical="center"/>
    </xf>
    <xf numFmtId="7" fontId="41" fillId="8" borderId="13" xfId="0" applyNumberFormat="1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" fontId="26" fillId="33" borderId="11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164" fontId="45" fillId="0" borderId="0" xfId="0" applyNumberFormat="1" applyFont="1" applyAlignment="1">
      <alignment horizontal="right" vertical="center"/>
    </xf>
    <xf numFmtId="0" fontId="44" fillId="0" borderId="0" xfId="0" applyFont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left" vertical="center"/>
    </xf>
    <xf numFmtId="1" fontId="0" fillId="0" borderId="21" xfId="0" applyNumberFormat="1" applyFont="1" applyFill="1" applyBorder="1" applyAlignment="1">
      <alignment horizontal="left" vertical="center"/>
    </xf>
    <xf numFmtId="1" fontId="0" fillId="0" borderId="22" xfId="0" applyNumberFormat="1" applyFont="1" applyFill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14" fontId="18" fillId="36" borderId="23" xfId="0" applyNumberFormat="1" applyFont="1" applyFill="1" applyBorder="1" applyAlignment="1">
      <alignment horizontal="center" vertical="center"/>
    </xf>
    <xf numFmtId="14" fontId="18" fillId="36" borderId="24" xfId="0" applyNumberFormat="1" applyFont="1" applyFill="1" applyBorder="1" applyAlignment="1">
      <alignment horizontal="center" vertical="center"/>
    </xf>
    <xf numFmtId="14" fontId="18" fillId="36" borderId="14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1" fontId="41" fillId="8" borderId="23" xfId="0" applyNumberFormat="1" applyFont="1" applyFill="1" applyBorder="1" applyAlignment="1">
      <alignment horizontal="center" vertical="center"/>
    </xf>
    <xf numFmtId="1" fontId="41" fillId="8" borderId="24" xfId="0" applyNumberFormat="1" applyFont="1" applyFill="1" applyBorder="1" applyAlignment="1">
      <alignment horizontal="center" vertical="center"/>
    </xf>
    <xf numFmtId="1" fontId="41" fillId="8" borderId="14" xfId="0" applyNumberFormat="1" applyFont="1" applyFill="1" applyBorder="1" applyAlignment="1">
      <alignment horizontal="center" vertical="center"/>
    </xf>
    <xf numFmtId="1" fontId="41" fillId="8" borderId="10" xfId="0" applyNumberFormat="1" applyFont="1" applyFill="1" applyBorder="1" applyAlignment="1">
      <alignment horizontal="center" vertical="center"/>
    </xf>
    <xf numFmtId="1" fontId="41" fillId="8" borderId="25" xfId="0" applyNumberFormat="1" applyFont="1" applyFill="1" applyBorder="1" applyAlignment="1">
      <alignment horizontal="center" vertical="center"/>
    </xf>
    <xf numFmtId="1" fontId="41" fillId="8" borderId="11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left" vertical="center"/>
    </xf>
    <xf numFmtId="1" fontId="0" fillId="0" borderId="27" xfId="0" applyNumberFormat="1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" fontId="41" fillId="8" borderId="29" xfId="0" applyNumberFormat="1" applyFont="1" applyFill="1" applyBorder="1" applyAlignment="1">
      <alignment horizontal="center" vertical="center"/>
    </xf>
    <xf numFmtId="1" fontId="41" fillId="8" borderId="30" xfId="0" applyNumberFormat="1" applyFont="1" applyFill="1" applyBorder="1" applyAlignment="1">
      <alignment horizontal="center" vertical="center"/>
    </xf>
    <xf numFmtId="1" fontId="41" fillId="8" borderId="31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8" fontId="0" fillId="0" borderId="15" xfId="0" applyNumberFormat="1" applyFont="1" applyFill="1" applyBorder="1" applyAlignment="1">
      <alignment horizontal="right" vertical="center"/>
    </xf>
    <xf numFmtId="8" fontId="0" fillId="0" borderId="15" xfId="0" applyNumberFormat="1" applyFont="1" applyBorder="1" applyAlignment="1">
      <alignment horizontal="right" vertical="center"/>
    </xf>
    <xf numFmtId="14" fontId="23" fillId="36" borderId="32" xfId="0" applyNumberFormat="1" applyFont="1" applyFill="1" applyBorder="1" applyAlignment="1">
      <alignment horizontal="center" vertical="center"/>
    </xf>
    <xf numFmtId="14" fontId="23" fillId="36" borderId="33" xfId="0" applyNumberFormat="1" applyFont="1" applyFill="1" applyBorder="1" applyAlignment="1">
      <alignment horizontal="center" vertical="center"/>
    </xf>
    <xf numFmtId="14" fontId="23" fillId="36" borderId="34" xfId="0" applyNumberFormat="1" applyFont="1" applyFill="1" applyBorder="1" applyAlignment="1">
      <alignment horizontal="center" vertical="center"/>
    </xf>
    <xf numFmtId="164" fontId="24" fillId="36" borderId="35" xfId="0" applyNumberFormat="1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8" fontId="0" fillId="0" borderId="15" xfId="0" applyNumberFormat="1" applyFont="1" applyFill="1" applyBorder="1" applyAlignment="1">
      <alignment horizontal="right" vertical="center"/>
    </xf>
    <xf numFmtId="44" fontId="0" fillId="0" borderId="15" xfId="0" applyNumberFormat="1" applyFont="1" applyFill="1" applyBorder="1" applyAlignment="1">
      <alignment horizontal="center" vertical="center"/>
    </xf>
    <xf numFmtId="44" fontId="0" fillId="0" borderId="15" xfId="0" applyNumberFormat="1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8" fontId="0" fillId="0" borderId="15" xfId="0" applyNumberFormat="1" applyFont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8" fontId="0" fillId="0" borderId="17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8" fontId="0" fillId="0" borderId="17" xfId="0" applyNumberFormat="1" applyFont="1" applyFill="1" applyBorder="1" applyAlignment="1">
      <alignment horizontal="right" vertical="center"/>
    </xf>
    <xf numFmtId="166" fontId="0" fillId="0" borderId="36" xfId="0" applyNumberFormat="1" applyFont="1" applyFill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17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8" fontId="0" fillId="0" borderId="15" xfId="0" applyNumberFormat="1" applyBorder="1" applyAlignment="1">
      <alignment horizontal="right" vertical="center"/>
    </xf>
    <xf numFmtId="8" fontId="0" fillId="0" borderId="15" xfId="0" applyNumberFormat="1" applyFill="1" applyBorder="1" applyAlignment="1">
      <alignment horizontal="right" vertical="center"/>
    </xf>
    <xf numFmtId="44" fontId="0" fillId="0" borderId="15" xfId="0" applyNumberFormat="1" applyFont="1" applyBorder="1" applyAlignment="1">
      <alignment horizontal="center" vertical="center"/>
    </xf>
    <xf numFmtId="44" fontId="0" fillId="0" borderId="17" xfId="0" applyNumberFormat="1" applyFont="1" applyFill="1" applyBorder="1" applyAlignment="1">
      <alignment horizontal="center" vertical="center"/>
    </xf>
    <xf numFmtId="44" fontId="0" fillId="0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14" fontId="23" fillId="36" borderId="37" xfId="0" applyNumberFormat="1" applyFont="1" applyFill="1" applyBorder="1" applyAlignment="1">
      <alignment horizontal="center" vertical="center"/>
    </xf>
    <xf numFmtId="14" fontId="23" fillId="36" borderId="3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8" fontId="0" fillId="0" borderId="15" xfId="0" applyNumberFormat="1" applyBorder="1" applyAlignment="1">
      <alignment horizontal="righ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8" fontId="0" fillId="0" borderId="15" xfId="0" applyNumberFormat="1" applyFill="1" applyBorder="1" applyAlignment="1">
      <alignment horizontal="right" vertical="center"/>
    </xf>
    <xf numFmtId="44" fontId="0" fillId="0" borderId="15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166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8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8" fontId="0" fillId="0" borderId="17" xfId="0" applyNumberFormat="1" applyBorder="1" applyAlignment="1">
      <alignment horizontal="right" vertical="center"/>
    </xf>
    <xf numFmtId="170" fontId="0" fillId="0" borderId="17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8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right" vertical="center" wrapText="1"/>
    </xf>
    <xf numFmtId="14" fontId="18" fillId="36" borderId="37" xfId="0" applyNumberFormat="1" applyFont="1" applyFill="1" applyBorder="1" applyAlignment="1">
      <alignment horizontal="center" vertical="center"/>
    </xf>
    <xf numFmtId="14" fontId="18" fillId="36" borderId="38" xfId="0" applyNumberFormat="1" applyFont="1" applyFill="1" applyBorder="1" applyAlignment="1">
      <alignment horizontal="center" vertical="center"/>
    </xf>
    <xf numFmtId="164" fontId="22" fillId="36" borderId="35" xfId="0" applyNumberFormat="1" applyFont="1" applyFill="1" applyBorder="1" applyAlignment="1">
      <alignment vertical="center"/>
    </xf>
    <xf numFmtId="166" fontId="0" fillId="0" borderId="16" xfId="0" applyNumberFormat="1" applyFont="1" applyBorder="1" applyAlignment="1">
      <alignment horizontal="center" vertical="center"/>
    </xf>
    <xf numFmtId="44" fontId="0" fillId="0" borderId="16" xfId="0" applyNumberFormat="1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8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right" vertical="center" wrapText="1"/>
    </xf>
    <xf numFmtId="44" fontId="0" fillId="0" borderId="17" xfId="0" applyNumberFormat="1" applyFont="1" applyBorder="1" applyAlignment="1">
      <alignment horizontal="center" vertical="center"/>
    </xf>
    <xf numFmtId="166" fontId="0" fillId="0" borderId="36" xfId="0" applyNumberFormat="1" applyFont="1" applyBorder="1" applyAlignment="1">
      <alignment horizontal="center" vertical="center"/>
    </xf>
    <xf numFmtId="8" fontId="0" fillId="0" borderId="15" xfId="0" applyNumberFormat="1" applyFont="1" applyBorder="1" applyAlignment="1">
      <alignment horizontal="right" vertical="center" wrapText="1"/>
    </xf>
    <xf numFmtId="8" fontId="0" fillId="0" borderId="17" xfId="0" applyNumberFormat="1" applyFont="1" applyBorder="1" applyAlignment="1">
      <alignment horizontal="righ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 4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0</xdr:rowOff>
    </xdr:from>
    <xdr:to>
      <xdr:col>2</xdr:col>
      <xdr:colOff>952500</xdr:colOff>
      <xdr:row>0</xdr:row>
      <xdr:rowOff>9525</xdr:rowOff>
    </xdr:to>
    <xdr:pic>
      <xdr:nvPicPr>
        <xdr:cNvPr id="1" name="Picture 5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857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9"/>
  <sheetViews>
    <sheetView showGridLines="0" tabSelected="1" view="pageBreakPreview" zoomScale="70" zoomScaleNormal="60" zoomScaleSheetLayoutView="70" zoomScalePageLayoutView="0" workbookViewId="0" topLeftCell="A16">
      <selection activeCell="L54" sqref="L54"/>
    </sheetView>
  </sheetViews>
  <sheetFormatPr defaultColWidth="9.140625" defaultRowHeight="15"/>
  <cols>
    <col min="1" max="1" width="5.28125" style="3" bestFit="1" customWidth="1"/>
    <col min="2" max="2" width="5.28125" style="3" hidden="1" customWidth="1"/>
    <col min="3" max="3" width="19.00390625" style="11" customWidth="1"/>
    <col min="4" max="4" width="39.421875" style="1" customWidth="1"/>
    <col min="5" max="5" width="29.8515625" style="37" customWidth="1"/>
    <col min="6" max="6" width="23.28125" style="1" customWidth="1"/>
    <col min="7" max="7" width="26.7109375" style="4" customWidth="1"/>
    <col min="8" max="8" width="23.8515625" style="15" customWidth="1"/>
    <col min="9" max="9" width="63.57421875" style="6" customWidth="1"/>
    <col min="10" max="10" width="21.421875" style="1" customWidth="1"/>
    <col min="11" max="11" width="21.421875" style="6" customWidth="1"/>
    <col min="12" max="12" width="22.421875" style="5" customWidth="1"/>
    <col min="13" max="13" width="21.00390625" style="17" bestFit="1" customWidth="1"/>
    <col min="14" max="14" width="31.8515625" style="1" customWidth="1"/>
    <col min="15" max="15" width="11.8515625" style="7" customWidth="1"/>
    <col min="16" max="16384" width="9.140625" style="2" customWidth="1"/>
  </cols>
  <sheetData>
    <row r="1" spans="1:15" s="12" customFormat="1" ht="15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s="12" customFormat="1" ht="1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2" customFormat="1" ht="15" customHeight="1" thickBot="1">
      <c r="A3" s="46"/>
      <c r="B3" s="46"/>
      <c r="C3" s="10"/>
      <c r="D3" s="46"/>
      <c r="E3" s="35"/>
      <c r="F3" s="46"/>
      <c r="G3" s="46"/>
      <c r="H3" s="14"/>
      <c r="I3" s="9"/>
      <c r="J3" s="46"/>
      <c r="K3" s="9"/>
      <c r="L3" s="13"/>
      <c r="M3" s="16"/>
      <c r="N3" s="52"/>
      <c r="O3" s="46"/>
    </row>
    <row r="4" spans="1:15" s="23" customFormat="1" ht="35.25" customHeight="1">
      <c r="A4" s="19" t="s">
        <v>1</v>
      </c>
      <c r="B4" s="56" t="s">
        <v>20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1" t="s">
        <v>7</v>
      </c>
      <c r="I4" s="20" t="s">
        <v>8</v>
      </c>
      <c r="J4" s="20" t="s">
        <v>9</v>
      </c>
      <c r="K4" s="20" t="s">
        <v>16</v>
      </c>
      <c r="L4" s="20" t="s">
        <v>10</v>
      </c>
      <c r="M4" s="21" t="s">
        <v>11</v>
      </c>
      <c r="N4" s="20" t="s">
        <v>12</v>
      </c>
      <c r="O4" s="22" t="s">
        <v>13</v>
      </c>
    </row>
    <row r="5" spans="1:15" s="53" customFormat="1" ht="30">
      <c r="A5" s="64">
        <v>4</v>
      </c>
      <c r="B5" s="105">
        <v>2</v>
      </c>
      <c r="C5" s="106" t="s">
        <v>43</v>
      </c>
      <c r="D5" s="63" t="s">
        <v>48</v>
      </c>
      <c r="E5" s="63" t="s">
        <v>45</v>
      </c>
      <c r="F5" s="107" t="s">
        <v>46</v>
      </c>
      <c r="G5" s="107" t="s">
        <v>73</v>
      </c>
      <c r="H5" s="108">
        <v>13818</v>
      </c>
      <c r="I5" s="90" t="s">
        <v>49</v>
      </c>
      <c r="J5" s="91" t="s">
        <v>50</v>
      </c>
      <c r="K5" s="54" t="s">
        <v>74</v>
      </c>
      <c r="L5" s="92">
        <v>268931</v>
      </c>
      <c r="M5" s="99">
        <v>230</v>
      </c>
      <c r="N5" s="109" t="s">
        <v>75</v>
      </c>
      <c r="O5" s="115">
        <v>44670</v>
      </c>
    </row>
    <row r="6" spans="1:15" s="53" customFormat="1" ht="30">
      <c r="A6" s="64"/>
      <c r="B6" s="105"/>
      <c r="C6" s="106"/>
      <c r="D6" s="63"/>
      <c r="E6" s="63"/>
      <c r="F6" s="107"/>
      <c r="G6" s="107"/>
      <c r="H6" s="108"/>
      <c r="I6" s="90" t="s">
        <v>49</v>
      </c>
      <c r="J6" s="91" t="s">
        <v>50</v>
      </c>
      <c r="K6" s="54" t="s">
        <v>74</v>
      </c>
      <c r="L6" s="92">
        <v>268226</v>
      </c>
      <c r="M6" s="99">
        <v>230</v>
      </c>
      <c r="N6" s="109"/>
      <c r="O6" s="115"/>
    </row>
    <row r="7" spans="1:15" s="53" customFormat="1" ht="30">
      <c r="A7" s="64"/>
      <c r="B7" s="105"/>
      <c r="C7" s="106"/>
      <c r="D7" s="63"/>
      <c r="E7" s="63"/>
      <c r="F7" s="107"/>
      <c r="G7" s="107"/>
      <c r="H7" s="108"/>
      <c r="I7" s="90" t="s">
        <v>49</v>
      </c>
      <c r="J7" s="91" t="s">
        <v>50</v>
      </c>
      <c r="K7" s="54" t="s">
        <v>74</v>
      </c>
      <c r="L7" s="92">
        <v>268626</v>
      </c>
      <c r="M7" s="99">
        <v>3230</v>
      </c>
      <c r="N7" s="109"/>
      <c r="O7" s="115"/>
    </row>
    <row r="8" spans="1:15" s="53" customFormat="1" ht="30">
      <c r="A8" s="64"/>
      <c r="B8" s="105"/>
      <c r="C8" s="106"/>
      <c r="D8" s="63"/>
      <c r="E8" s="63"/>
      <c r="F8" s="107"/>
      <c r="G8" s="107"/>
      <c r="H8" s="108"/>
      <c r="I8" s="90" t="s">
        <v>49</v>
      </c>
      <c r="J8" s="91" t="s">
        <v>50</v>
      </c>
      <c r="K8" s="54" t="s">
        <v>74</v>
      </c>
      <c r="L8" s="92">
        <v>268033</v>
      </c>
      <c r="M8" s="99">
        <v>3230</v>
      </c>
      <c r="N8" s="109"/>
      <c r="O8" s="115"/>
    </row>
    <row r="9" spans="1:15" s="53" customFormat="1" ht="30">
      <c r="A9" s="64"/>
      <c r="B9" s="105"/>
      <c r="C9" s="106"/>
      <c r="D9" s="63"/>
      <c r="E9" s="63"/>
      <c r="F9" s="107"/>
      <c r="G9" s="107"/>
      <c r="H9" s="108"/>
      <c r="I9" s="90" t="s">
        <v>49</v>
      </c>
      <c r="J9" s="91" t="s">
        <v>50</v>
      </c>
      <c r="K9" s="54" t="s">
        <v>74</v>
      </c>
      <c r="L9" s="92">
        <v>268535</v>
      </c>
      <c r="M9" s="99">
        <v>1280</v>
      </c>
      <c r="N9" s="109"/>
      <c r="O9" s="115"/>
    </row>
    <row r="10" spans="1:15" s="53" customFormat="1" ht="30">
      <c r="A10" s="64"/>
      <c r="B10" s="105"/>
      <c r="C10" s="106"/>
      <c r="D10" s="63"/>
      <c r="E10" s="63"/>
      <c r="F10" s="107"/>
      <c r="G10" s="107"/>
      <c r="H10" s="108"/>
      <c r="I10" s="90" t="s">
        <v>49</v>
      </c>
      <c r="J10" s="91" t="s">
        <v>50</v>
      </c>
      <c r="K10" s="54" t="s">
        <v>74</v>
      </c>
      <c r="L10" s="92">
        <v>268561</v>
      </c>
      <c r="M10" s="99">
        <v>4960</v>
      </c>
      <c r="N10" s="109"/>
      <c r="O10" s="115"/>
    </row>
    <row r="11" spans="1:15" s="53" customFormat="1" ht="15">
      <c r="A11" s="64"/>
      <c r="B11" s="107">
        <v>3</v>
      </c>
      <c r="C11" s="107" t="s">
        <v>43</v>
      </c>
      <c r="D11" s="63" t="s">
        <v>44</v>
      </c>
      <c r="E11" s="63" t="s">
        <v>45</v>
      </c>
      <c r="F11" s="107" t="s">
        <v>46</v>
      </c>
      <c r="G11" s="107" t="s">
        <v>77</v>
      </c>
      <c r="H11" s="108">
        <v>38793.8</v>
      </c>
      <c r="I11" s="90" t="s">
        <v>78</v>
      </c>
      <c r="J11" s="91" t="s">
        <v>79</v>
      </c>
      <c r="K11" s="91" t="s">
        <v>17</v>
      </c>
      <c r="L11" s="92" t="s">
        <v>80</v>
      </c>
      <c r="M11" s="99">
        <v>220</v>
      </c>
      <c r="N11" s="110" t="s">
        <v>81</v>
      </c>
      <c r="O11" s="115">
        <v>44670</v>
      </c>
    </row>
    <row r="12" spans="1:15" s="53" customFormat="1" ht="15">
      <c r="A12" s="64"/>
      <c r="B12" s="107"/>
      <c r="C12" s="107"/>
      <c r="D12" s="63"/>
      <c r="E12" s="63"/>
      <c r="F12" s="107"/>
      <c r="G12" s="107"/>
      <c r="H12" s="108"/>
      <c r="I12" s="90" t="s">
        <v>35</v>
      </c>
      <c r="J12" s="91" t="s">
        <v>36</v>
      </c>
      <c r="K12" s="91" t="s">
        <v>17</v>
      </c>
      <c r="L12" s="92">
        <v>2862</v>
      </c>
      <c r="M12" s="99">
        <v>840</v>
      </c>
      <c r="N12" s="110" t="s">
        <v>28</v>
      </c>
      <c r="O12" s="115"/>
    </row>
    <row r="13" spans="1:15" s="53" customFormat="1" ht="15">
      <c r="A13" s="64"/>
      <c r="B13" s="107">
        <v>3</v>
      </c>
      <c r="C13" s="107" t="s">
        <v>43</v>
      </c>
      <c r="D13" s="63" t="s">
        <v>44</v>
      </c>
      <c r="E13" s="63" t="s">
        <v>45</v>
      </c>
      <c r="F13" s="107" t="s">
        <v>46</v>
      </c>
      <c r="G13" s="107" t="s">
        <v>76</v>
      </c>
      <c r="H13" s="108">
        <v>1964.25</v>
      </c>
      <c r="I13" s="90" t="s">
        <v>78</v>
      </c>
      <c r="J13" s="91" t="s">
        <v>79</v>
      </c>
      <c r="K13" s="91" t="s">
        <v>17</v>
      </c>
      <c r="L13" s="92" t="s">
        <v>80</v>
      </c>
      <c r="M13" s="99">
        <v>220</v>
      </c>
      <c r="N13" s="110" t="s">
        <v>81</v>
      </c>
      <c r="O13" s="115">
        <v>44670</v>
      </c>
    </row>
    <row r="14" spans="1:15" s="53" customFormat="1" ht="15">
      <c r="A14" s="64"/>
      <c r="B14" s="107"/>
      <c r="C14" s="107"/>
      <c r="D14" s="63"/>
      <c r="E14" s="63"/>
      <c r="F14" s="107"/>
      <c r="G14" s="107"/>
      <c r="H14" s="108"/>
      <c r="I14" s="90" t="s">
        <v>35</v>
      </c>
      <c r="J14" s="91" t="s">
        <v>36</v>
      </c>
      <c r="K14" s="91" t="s">
        <v>17</v>
      </c>
      <c r="L14" s="92">
        <v>2861</v>
      </c>
      <c r="M14" s="99">
        <v>560</v>
      </c>
      <c r="N14" s="110" t="s">
        <v>25</v>
      </c>
      <c r="O14" s="115"/>
    </row>
    <row r="15" spans="1:15" s="53" customFormat="1" ht="15">
      <c r="A15" s="64"/>
      <c r="B15" s="107"/>
      <c r="C15" s="107"/>
      <c r="D15" s="63"/>
      <c r="E15" s="63"/>
      <c r="F15" s="107"/>
      <c r="G15" s="107"/>
      <c r="H15" s="108"/>
      <c r="I15" s="90" t="s">
        <v>35</v>
      </c>
      <c r="J15" s="91" t="s">
        <v>36</v>
      </c>
      <c r="K15" s="91" t="s">
        <v>17</v>
      </c>
      <c r="L15" s="92">
        <v>2862</v>
      </c>
      <c r="M15" s="99">
        <v>840</v>
      </c>
      <c r="N15" s="110" t="s">
        <v>28</v>
      </c>
      <c r="O15" s="115"/>
    </row>
    <row r="16" spans="1:15" s="53" customFormat="1" ht="15">
      <c r="A16" s="64"/>
      <c r="B16" s="111">
        <v>3</v>
      </c>
      <c r="C16" s="107" t="s">
        <v>43</v>
      </c>
      <c r="D16" s="112" t="s">
        <v>44</v>
      </c>
      <c r="E16" s="63" t="s">
        <v>45</v>
      </c>
      <c r="F16" s="113" t="s">
        <v>46</v>
      </c>
      <c r="G16" s="113" t="s">
        <v>82</v>
      </c>
      <c r="H16" s="114">
        <v>1649</v>
      </c>
      <c r="I16" s="96" t="s">
        <v>83</v>
      </c>
      <c r="J16" s="97" t="s">
        <v>84</v>
      </c>
      <c r="K16" s="97" t="s">
        <v>17</v>
      </c>
      <c r="L16" s="98">
        <v>2760</v>
      </c>
      <c r="M16" s="100">
        <v>340</v>
      </c>
      <c r="N16" s="132" t="s">
        <v>89</v>
      </c>
      <c r="O16" s="116">
        <v>44676</v>
      </c>
    </row>
    <row r="17" spans="1:15" s="53" customFormat="1" ht="15">
      <c r="A17" s="64"/>
      <c r="B17" s="111"/>
      <c r="C17" s="107"/>
      <c r="D17" s="112"/>
      <c r="E17" s="63"/>
      <c r="F17" s="113"/>
      <c r="G17" s="113"/>
      <c r="H17" s="114"/>
      <c r="I17" s="96" t="s">
        <v>85</v>
      </c>
      <c r="J17" s="97" t="s">
        <v>86</v>
      </c>
      <c r="K17" s="97" t="s">
        <v>17</v>
      </c>
      <c r="L17" s="98">
        <v>426</v>
      </c>
      <c r="M17" s="100">
        <v>560</v>
      </c>
      <c r="N17" s="132" t="s">
        <v>89</v>
      </c>
      <c r="O17" s="116">
        <v>44676</v>
      </c>
    </row>
    <row r="18" spans="1:15" s="53" customFormat="1" ht="15">
      <c r="A18" s="64"/>
      <c r="B18" s="111"/>
      <c r="C18" s="107"/>
      <c r="D18" s="112"/>
      <c r="E18" s="63"/>
      <c r="F18" s="113"/>
      <c r="G18" s="113"/>
      <c r="H18" s="114"/>
      <c r="I18" s="96" t="s">
        <v>87</v>
      </c>
      <c r="J18" s="97" t="s">
        <v>88</v>
      </c>
      <c r="K18" s="97" t="s">
        <v>17</v>
      </c>
      <c r="L18" s="98">
        <v>3869</v>
      </c>
      <c r="M18" s="100">
        <v>460</v>
      </c>
      <c r="N18" s="132" t="s">
        <v>90</v>
      </c>
      <c r="O18" s="116">
        <v>44676</v>
      </c>
    </row>
    <row r="19" spans="1:15" s="49" customFormat="1" ht="15">
      <c r="A19" s="64"/>
      <c r="B19" s="111">
        <v>3</v>
      </c>
      <c r="C19" s="107" t="s">
        <v>43</v>
      </c>
      <c r="D19" s="112" t="s">
        <v>44</v>
      </c>
      <c r="E19" s="63" t="s">
        <v>45</v>
      </c>
      <c r="F19" s="113" t="s">
        <v>46</v>
      </c>
      <c r="G19" s="113" t="s">
        <v>91</v>
      </c>
      <c r="H19" s="114">
        <v>1120.35</v>
      </c>
      <c r="I19" s="96" t="s">
        <v>92</v>
      </c>
      <c r="J19" s="97" t="s">
        <v>93</v>
      </c>
      <c r="K19" s="97" t="s">
        <v>17</v>
      </c>
      <c r="L19" s="98">
        <v>2504</v>
      </c>
      <c r="M19" s="100">
        <v>244</v>
      </c>
      <c r="N19" s="132" t="s">
        <v>133</v>
      </c>
      <c r="O19" s="116">
        <v>44676</v>
      </c>
    </row>
    <row r="20" spans="1:15" s="49" customFormat="1" ht="15" customHeight="1">
      <c r="A20" s="64"/>
      <c r="B20" s="111"/>
      <c r="C20" s="107"/>
      <c r="D20" s="112"/>
      <c r="E20" s="63"/>
      <c r="F20" s="113"/>
      <c r="G20" s="113"/>
      <c r="H20" s="114"/>
      <c r="I20" s="96" t="s">
        <v>94</v>
      </c>
      <c r="J20" s="97" t="s">
        <v>95</v>
      </c>
      <c r="K20" s="97" t="s">
        <v>17</v>
      </c>
      <c r="L20" s="98">
        <v>2079</v>
      </c>
      <c r="M20" s="100">
        <v>260</v>
      </c>
      <c r="N20" s="132" t="s">
        <v>134</v>
      </c>
      <c r="O20" s="116">
        <v>44676</v>
      </c>
    </row>
    <row r="21" spans="1:15" s="49" customFormat="1" ht="15">
      <c r="A21" s="64"/>
      <c r="B21" s="111"/>
      <c r="C21" s="107"/>
      <c r="D21" s="112"/>
      <c r="E21" s="63"/>
      <c r="F21" s="113"/>
      <c r="G21" s="113"/>
      <c r="H21" s="114"/>
      <c r="I21" s="96" t="s">
        <v>96</v>
      </c>
      <c r="J21" s="97" t="s">
        <v>97</v>
      </c>
      <c r="K21" s="97" t="s">
        <v>17</v>
      </c>
      <c r="L21" s="98">
        <v>4568</v>
      </c>
      <c r="M21" s="100">
        <v>420</v>
      </c>
      <c r="N21" s="132" t="s">
        <v>60</v>
      </c>
      <c r="O21" s="116">
        <v>44676</v>
      </c>
    </row>
    <row r="22" spans="1:15" s="49" customFormat="1" ht="15">
      <c r="A22" s="64"/>
      <c r="B22" s="111">
        <v>3</v>
      </c>
      <c r="C22" s="107" t="s">
        <v>43</v>
      </c>
      <c r="D22" s="112" t="s">
        <v>44</v>
      </c>
      <c r="E22" s="63" t="s">
        <v>45</v>
      </c>
      <c r="F22" s="113" t="s">
        <v>46</v>
      </c>
      <c r="G22" s="113" t="s">
        <v>98</v>
      </c>
      <c r="H22" s="114">
        <v>1624.75</v>
      </c>
      <c r="I22" s="96" t="s">
        <v>99</v>
      </c>
      <c r="J22" s="97" t="s">
        <v>100</v>
      </c>
      <c r="K22" s="97" t="s">
        <v>17</v>
      </c>
      <c r="L22" s="98">
        <v>8693</v>
      </c>
      <c r="M22" s="100">
        <v>500</v>
      </c>
      <c r="N22" s="132" t="s">
        <v>135</v>
      </c>
      <c r="O22" s="116">
        <v>44676</v>
      </c>
    </row>
    <row r="23" spans="1:15" s="49" customFormat="1" ht="15">
      <c r="A23" s="64"/>
      <c r="B23" s="111"/>
      <c r="C23" s="107"/>
      <c r="D23" s="112"/>
      <c r="E23" s="63"/>
      <c r="F23" s="113"/>
      <c r="G23" s="113"/>
      <c r="H23" s="114"/>
      <c r="I23" s="96" t="s">
        <v>101</v>
      </c>
      <c r="J23" s="97" t="s">
        <v>102</v>
      </c>
      <c r="K23" s="97" t="s">
        <v>17</v>
      </c>
      <c r="L23" s="98">
        <v>2773</v>
      </c>
      <c r="M23" s="100">
        <v>260</v>
      </c>
      <c r="N23" s="132" t="s">
        <v>136</v>
      </c>
      <c r="O23" s="116">
        <v>44676</v>
      </c>
    </row>
    <row r="24" spans="1:15" s="49" customFormat="1" ht="15" customHeight="1">
      <c r="A24" s="64"/>
      <c r="B24" s="111"/>
      <c r="C24" s="107"/>
      <c r="D24" s="112"/>
      <c r="E24" s="63"/>
      <c r="F24" s="113"/>
      <c r="G24" s="113"/>
      <c r="H24" s="114"/>
      <c r="I24" s="96" t="s">
        <v>103</v>
      </c>
      <c r="J24" s="97" t="s">
        <v>104</v>
      </c>
      <c r="K24" s="97" t="s">
        <v>17</v>
      </c>
      <c r="L24" s="98">
        <v>1113</v>
      </c>
      <c r="M24" s="100">
        <v>580</v>
      </c>
      <c r="N24" s="132" t="s">
        <v>137</v>
      </c>
      <c r="O24" s="116">
        <v>44676</v>
      </c>
    </row>
    <row r="25" spans="1:15" s="49" customFormat="1" ht="15">
      <c r="A25" s="64"/>
      <c r="B25" s="105">
        <v>3</v>
      </c>
      <c r="C25" s="107" t="s">
        <v>43</v>
      </c>
      <c r="D25" s="63" t="s">
        <v>44</v>
      </c>
      <c r="E25" s="63" t="s">
        <v>45</v>
      </c>
      <c r="F25" s="107" t="s">
        <v>46</v>
      </c>
      <c r="G25" s="107" t="s">
        <v>105</v>
      </c>
      <c r="H25" s="108">
        <v>1270.7</v>
      </c>
      <c r="I25" s="90" t="s">
        <v>106</v>
      </c>
      <c r="J25" s="91" t="s">
        <v>107</v>
      </c>
      <c r="K25" s="91" t="s">
        <v>17</v>
      </c>
      <c r="L25" s="92">
        <v>3785</v>
      </c>
      <c r="M25" s="99">
        <v>168</v>
      </c>
      <c r="N25" s="110" t="s">
        <v>61</v>
      </c>
      <c r="O25" s="115">
        <v>44691</v>
      </c>
    </row>
    <row r="26" spans="1:15" s="49" customFormat="1" ht="15">
      <c r="A26" s="64"/>
      <c r="B26" s="105"/>
      <c r="C26" s="107"/>
      <c r="D26" s="63"/>
      <c r="E26" s="63"/>
      <c r="F26" s="107"/>
      <c r="G26" s="107"/>
      <c r="H26" s="108"/>
      <c r="I26" s="90" t="s">
        <v>108</v>
      </c>
      <c r="J26" s="91" t="s">
        <v>109</v>
      </c>
      <c r="K26" s="91" t="s">
        <v>17</v>
      </c>
      <c r="L26" s="92">
        <v>355</v>
      </c>
      <c r="M26" s="99">
        <v>440</v>
      </c>
      <c r="N26" s="110" t="s">
        <v>138</v>
      </c>
      <c r="O26" s="115">
        <v>44691</v>
      </c>
    </row>
    <row r="27" spans="1:15" s="49" customFormat="1" ht="15">
      <c r="A27" s="64"/>
      <c r="B27" s="105"/>
      <c r="C27" s="107"/>
      <c r="D27" s="63"/>
      <c r="E27" s="63"/>
      <c r="F27" s="107"/>
      <c r="G27" s="107"/>
      <c r="H27" s="108"/>
      <c r="I27" s="90" t="s">
        <v>108</v>
      </c>
      <c r="J27" s="91" t="s">
        <v>109</v>
      </c>
      <c r="K27" s="91" t="s">
        <v>17</v>
      </c>
      <c r="L27" s="92">
        <v>356</v>
      </c>
      <c r="M27" s="99">
        <v>440</v>
      </c>
      <c r="N27" s="110" t="s">
        <v>138</v>
      </c>
      <c r="O27" s="115">
        <v>44691</v>
      </c>
    </row>
    <row r="28" spans="1:15" s="49" customFormat="1" ht="15" customHeight="1">
      <c r="A28" s="64"/>
      <c r="B28" s="105">
        <v>3</v>
      </c>
      <c r="C28" s="107" t="s">
        <v>43</v>
      </c>
      <c r="D28" s="63" t="s">
        <v>44</v>
      </c>
      <c r="E28" s="63" t="s">
        <v>45</v>
      </c>
      <c r="F28" s="107" t="s">
        <v>46</v>
      </c>
      <c r="G28" s="107" t="s">
        <v>110</v>
      </c>
      <c r="H28" s="108">
        <v>1328.9</v>
      </c>
      <c r="I28" s="90" t="s">
        <v>111</v>
      </c>
      <c r="J28" s="91" t="s">
        <v>112</v>
      </c>
      <c r="K28" s="91" t="s">
        <v>17</v>
      </c>
      <c r="L28" s="92">
        <v>12588</v>
      </c>
      <c r="M28" s="99">
        <v>556</v>
      </c>
      <c r="N28" s="110" t="s">
        <v>139</v>
      </c>
      <c r="O28" s="115">
        <v>44691</v>
      </c>
    </row>
    <row r="29" spans="1:15" s="49" customFormat="1" ht="15">
      <c r="A29" s="64"/>
      <c r="B29" s="105"/>
      <c r="C29" s="107"/>
      <c r="D29" s="63"/>
      <c r="E29" s="63"/>
      <c r="F29" s="107"/>
      <c r="G29" s="107"/>
      <c r="H29" s="108"/>
      <c r="I29" s="90" t="s">
        <v>113</v>
      </c>
      <c r="J29" s="91" t="s">
        <v>114</v>
      </c>
      <c r="K29" s="91" t="s">
        <v>17</v>
      </c>
      <c r="L29" s="92">
        <v>18636</v>
      </c>
      <c r="M29" s="99">
        <v>340</v>
      </c>
      <c r="N29" s="110" t="s">
        <v>140</v>
      </c>
      <c r="O29" s="115">
        <v>44691</v>
      </c>
    </row>
    <row r="30" spans="1:15" s="49" customFormat="1" ht="15">
      <c r="A30" s="64"/>
      <c r="B30" s="105"/>
      <c r="C30" s="107"/>
      <c r="D30" s="63"/>
      <c r="E30" s="63"/>
      <c r="F30" s="107"/>
      <c r="G30" s="107"/>
      <c r="H30" s="108"/>
      <c r="I30" s="90" t="s">
        <v>115</v>
      </c>
      <c r="J30" s="91" t="s">
        <v>116</v>
      </c>
      <c r="K30" s="91" t="s">
        <v>17</v>
      </c>
      <c r="L30" s="92">
        <v>21034</v>
      </c>
      <c r="M30" s="99">
        <v>200</v>
      </c>
      <c r="N30" s="110" t="s">
        <v>31</v>
      </c>
      <c r="O30" s="115">
        <v>44691</v>
      </c>
    </row>
    <row r="31" spans="1:15" s="49" customFormat="1" ht="15" customHeight="1">
      <c r="A31" s="64"/>
      <c r="B31" s="105">
        <v>3</v>
      </c>
      <c r="C31" s="107" t="s">
        <v>43</v>
      </c>
      <c r="D31" s="63" t="s">
        <v>44</v>
      </c>
      <c r="E31" s="63" t="s">
        <v>117</v>
      </c>
      <c r="F31" s="107" t="s">
        <v>46</v>
      </c>
      <c r="G31" s="107" t="s">
        <v>118</v>
      </c>
      <c r="H31" s="108">
        <v>1285.25</v>
      </c>
      <c r="I31" s="90" t="s">
        <v>119</v>
      </c>
      <c r="J31" s="91" t="s">
        <v>120</v>
      </c>
      <c r="K31" s="91" t="s">
        <v>17</v>
      </c>
      <c r="L31" s="92">
        <v>1540</v>
      </c>
      <c r="M31" s="99">
        <v>220</v>
      </c>
      <c r="N31" s="110" t="s">
        <v>141</v>
      </c>
      <c r="O31" s="115">
        <v>44691</v>
      </c>
    </row>
    <row r="32" spans="1:15" s="49" customFormat="1" ht="15">
      <c r="A32" s="64"/>
      <c r="B32" s="105"/>
      <c r="C32" s="107"/>
      <c r="D32" s="63"/>
      <c r="E32" s="63"/>
      <c r="F32" s="107"/>
      <c r="G32" s="107"/>
      <c r="H32" s="108"/>
      <c r="I32" s="90" t="s">
        <v>121</v>
      </c>
      <c r="J32" s="91" t="s">
        <v>122</v>
      </c>
      <c r="K32" s="91" t="s">
        <v>17</v>
      </c>
      <c r="L32" s="92">
        <v>4152</v>
      </c>
      <c r="M32" s="99">
        <v>340</v>
      </c>
      <c r="N32" s="110" t="s">
        <v>65</v>
      </c>
      <c r="O32" s="115">
        <v>44691</v>
      </c>
    </row>
    <row r="33" spans="1:15" s="49" customFormat="1" ht="15">
      <c r="A33" s="64"/>
      <c r="B33" s="105"/>
      <c r="C33" s="107"/>
      <c r="D33" s="63"/>
      <c r="E33" s="63"/>
      <c r="F33" s="107"/>
      <c r="G33" s="107"/>
      <c r="H33" s="108"/>
      <c r="I33" s="90" t="s">
        <v>123</v>
      </c>
      <c r="J33" s="91" t="s">
        <v>124</v>
      </c>
      <c r="K33" s="91" t="s">
        <v>17</v>
      </c>
      <c r="L33" s="92">
        <v>1528</v>
      </c>
      <c r="M33" s="99">
        <v>500</v>
      </c>
      <c r="N33" s="110" t="s">
        <v>139</v>
      </c>
      <c r="O33" s="115">
        <v>44691</v>
      </c>
    </row>
    <row r="34" spans="1:15" s="49" customFormat="1" ht="15" customHeight="1">
      <c r="A34" s="64"/>
      <c r="B34" s="105">
        <v>3</v>
      </c>
      <c r="C34" s="107" t="s">
        <v>43</v>
      </c>
      <c r="D34" s="63" t="s">
        <v>44</v>
      </c>
      <c r="E34" s="63" t="s">
        <v>117</v>
      </c>
      <c r="F34" s="107" t="s">
        <v>46</v>
      </c>
      <c r="G34" s="107" t="s">
        <v>125</v>
      </c>
      <c r="H34" s="108">
        <v>1424.69</v>
      </c>
      <c r="I34" s="90" t="s">
        <v>126</v>
      </c>
      <c r="J34" s="91" t="s">
        <v>127</v>
      </c>
      <c r="K34" s="91" t="s">
        <v>17</v>
      </c>
      <c r="L34" s="92">
        <v>2049</v>
      </c>
      <c r="M34" s="99">
        <v>315</v>
      </c>
      <c r="N34" s="110" t="s">
        <v>142</v>
      </c>
      <c r="O34" s="115">
        <v>44691</v>
      </c>
    </row>
    <row r="35" spans="1:15" s="49" customFormat="1" ht="15">
      <c r="A35" s="64"/>
      <c r="B35" s="105"/>
      <c r="C35" s="107"/>
      <c r="D35" s="63"/>
      <c r="E35" s="63"/>
      <c r="F35" s="107"/>
      <c r="G35" s="107"/>
      <c r="H35" s="108"/>
      <c r="I35" s="90" t="s">
        <v>128</v>
      </c>
      <c r="J35" s="91" t="s">
        <v>129</v>
      </c>
      <c r="K35" s="91" t="s">
        <v>17</v>
      </c>
      <c r="L35" s="92" t="s">
        <v>130</v>
      </c>
      <c r="M35" s="99">
        <v>260</v>
      </c>
      <c r="N35" s="110" t="s">
        <v>143</v>
      </c>
      <c r="O35" s="115">
        <v>44691</v>
      </c>
    </row>
    <row r="36" spans="1:15" s="49" customFormat="1" ht="15" customHeight="1" thickBot="1">
      <c r="A36" s="65"/>
      <c r="B36" s="117"/>
      <c r="C36" s="118"/>
      <c r="D36" s="86"/>
      <c r="E36" s="86"/>
      <c r="F36" s="118"/>
      <c r="G36" s="118"/>
      <c r="H36" s="119"/>
      <c r="I36" s="120" t="s">
        <v>131</v>
      </c>
      <c r="J36" s="121" t="s">
        <v>132</v>
      </c>
      <c r="K36" s="121" t="s">
        <v>17</v>
      </c>
      <c r="L36" s="122">
        <v>3403</v>
      </c>
      <c r="M36" s="123">
        <v>600</v>
      </c>
      <c r="N36" s="133" t="s">
        <v>27</v>
      </c>
      <c r="O36" s="124">
        <v>44691</v>
      </c>
    </row>
    <row r="37" spans="1:15" s="62" customFormat="1" ht="16.5" thickBot="1">
      <c r="A37" s="101" t="s">
        <v>14</v>
      </c>
      <c r="B37" s="102"/>
      <c r="C37" s="102"/>
      <c r="D37" s="102"/>
      <c r="E37" s="102"/>
      <c r="F37" s="102"/>
      <c r="G37" s="103"/>
      <c r="H37" s="104">
        <f>SUM(H5:H36)</f>
        <v>64279.69</v>
      </c>
      <c r="I37" s="58"/>
      <c r="J37" s="59"/>
      <c r="K37" s="58"/>
      <c r="L37" s="60"/>
      <c r="M37" s="61"/>
      <c r="N37" s="59"/>
      <c r="O37" s="59"/>
    </row>
    <row r="38" spans="1:15" s="26" customFormat="1" ht="15">
      <c r="A38" s="28"/>
      <c r="B38" s="28"/>
      <c r="C38" s="29"/>
      <c r="D38" s="27"/>
      <c r="E38" s="36"/>
      <c r="F38" s="27"/>
      <c r="G38" s="27"/>
      <c r="H38" s="39"/>
      <c r="I38" s="30"/>
      <c r="J38" s="31"/>
      <c r="K38" s="30"/>
      <c r="L38" s="32"/>
      <c r="M38" s="42"/>
      <c r="N38" s="31"/>
      <c r="O38" s="31"/>
    </row>
    <row r="39" spans="1:15" s="26" customFormat="1" ht="15.75" thickBot="1">
      <c r="A39" s="28"/>
      <c r="B39" s="28"/>
      <c r="C39" s="29"/>
      <c r="D39" s="27"/>
      <c r="E39" s="36"/>
      <c r="F39" s="27"/>
      <c r="G39" s="27"/>
      <c r="H39" s="39"/>
      <c r="I39" s="30"/>
      <c r="J39" s="31"/>
      <c r="K39" s="30"/>
      <c r="L39" s="32"/>
      <c r="M39" s="42"/>
      <c r="N39" s="31"/>
      <c r="O39" s="31"/>
    </row>
    <row r="40" spans="1:15" s="23" customFormat="1" ht="30">
      <c r="A40" s="19" t="s">
        <v>1</v>
      </c>
      <c r="B40" s="56" t="s">
        <v>20</v>
      </c>
      <c r="C40" s="20" t="s">
        <v>2</v>
      </c>
      <c r="D40" s="20" t="s">
        <v>3</v>
      </c>
      <c r="E40" s="20" t="s">
        <v>4</v>
      </c>
      <c r="F40" s="20" t="s">
        <v>5</v>
      </c>
      <c r="G40" s="20" t="s">
        <v>6</v>
      </c>
      <c r="H40" s="40" t="s">
        <v>7</v>
      </c>
      <c r="I40" s="20" t="s">
        <v>8</v>
      </c>
      <c r="J40" s="20" t="s">
        <v>9</v>
      </c>
      <c r="K40" s="20" t="s">
        <v>16</v>
      </c>
      <c r="L40" s="20" t="s">
        <v>10</v>
      </c>
      <c r="M40" s="43" t="s">
        <v>11</v>
      </c>
      <c r="N40" s="20" t="s">
        <v>12</v>
      </c>
      <c r="O40" s="22" t="s">
        <v>13</v>
      </c>
    </row>
    <row r="41" spans="1:15" s="53" customFormat="1" ht="15">
      <c r="A41" s="64">
        <v>5</v>
      </c>
      <c r="B41" s="111">
        <v>2</v>
      </c>
      <c r="C41" s="113" t="s">
        <v>43</v>
      </c>
      <c r="D41" s="138" t="s">
        <v>48</v>
      </c>
      <c r="E41" s="138" t="s">
        <v>45</v>
      </c>
      <c r="F41" s="139" t="s">
        <v>46</v>
      </c>
      <c r="G41" s="107" t="s">
        <v>144</v>
      </c>
      <c r="H41" s="140">
        <v>23118.49</v>
      </c>
      <c r="I41" s="93" t="s">
        <v>51</v>
      </c>
      <c r="J41" s="94" t="s">
        <v>52</v>
      </c>
      <c r="K41" s="94" t="s">
        <v>21</v>
      </c>
      <c r="L41" s="95">
        <v>23253</v>
      </c>
      <c r="M41" s="130">
        <v>8124</v>
      </c>
      <c r="N41" s="125" t="s">
        <v>24</v>
      </c>
      <c r="O41" s="145">
        <v>44694</v>
      </c>
    </row>
    <row r="42" spans="1:15" s="49" customFormat="1" ht="15" customHeight="1">
      <c r="A42" s="64"/>
      <c r="B42" s="111"/>
      <c r="C42" s="113"/>
      <c r="D42" s="138"/>
      <c r="E42" s="138"/>
      <c r="F42" s="139"/>
      <c r="G42" s="107"/>
      <c r="H42" s="140"/>
      <c r="I42" s="93" t="s">
        <v>51</v>
      </c>
      <c r="J42" s="94" t="s">
        <v>52</v>
      </c>
      <c r="K42" s="94" t="s">
        <v>21</v>
      </c>
      <c r="L42" s="95">
        <v>24981</v>
      </c>
      <c r="M42" s="130">
        <v>10942.8</v>
      </c>
      <c r="N42" s="125" t="s">
        <v>24</v>
      </c>
      <c r="O42" s="145">
        <v>44694</v>
      </c>
    </row>
    <row r="43" spans="1:15" s="49" customFormat="1" ht="15" customHeight="1">
      <c r="A43" s="64"/>
      <c r="B43" s="105">
        <v>3</v>
      </c>
      <c r="C43" s="107" t="s">
        <v>43</v>
      </c>
      <c r="D43" s="141" t="s">
        <v>44</v>
      </c>
      <c r="E43" s="141" t="s">
        <v>45</v>
      </c>
      <c r="F43" s="142" t="s">
        <v>46</v>
      </c>
      <c r="G43" s="107" t="s">
        <v>145</v>
      </c>
      <c r="H43" s="143">
        <v>1501.56</v>
      </c>
      <c r="I43" s="87" t="s">
        <v>66</v>
      </c>
      <c r="J43" s="88" t="s">
        <v>67</v>
      </c>
      <c r="K43" s="88" t="s">
        <v>17</v>
      </c>
      <c r="L43" s="89">
        <v>2306</v>
      </c>
      <c r="M43" s="131">
        <v>336</v>
      </c>
      <c r="N43" s="134" t="s">
        <v>138</v>
      </c>
      <c r="O43" s="146">
        <v>44691</v>
      </c>
    </row>
    <row r="44" spans="1:15" s="49" customFormat="1" ht="15" customHeight="1">
      <c r="A44" s="64"/>
      <c r="B44" s="105"/>
      <c r="C44" s="107"/>
      <c r="D44" s="141"/>
      <c r="E44" s="141"/>
      <c r="F44" s="142"/>
      <c r="G44" s="107"/>
      <c r="H44" s="143"/>
      <c r="I44" s="87" t="s">
        <v>146</v>
      </c>
      <c r="J44" s="88" t="s">
        <v>147</v>
      </c>
      <c r="K44" s="88" t="s">
        <v>17</v>
      </c>
      <c r="L44" s="89">
        <v>2174</v>
      </c>
      <c r="M44" s="131">
        <v>302.4</v>
      </c>
      <c r="N44" s="134" t="s">
        <v>68</v>
      </c>
      <c r="O44" s="146">
        <v>44691</v>
      </c>
    </row>
    <row r="45" spans="1:15" s="49" customFormat="1" ht="15" customHeight="1">
      <c r="A45" s="64"/>
      <c r="B45" s="105"/>
      <c r="C45" s="107"/>
      <c r="D45" s="141"/>
      <c r="E45" s="141"/>
      <c r="F45" s="142"/>
      <c r="G45" s="107"/>
      <c r="H45" s="143"/>
      <c r="I45" s="87" t="s">
        <v>148</v>
      </c>
      <c r="J45" s="88" t="s">
        <v>149</v>
      </c>
      <c r="K45" s="88" t="s">
        <v>17</v>
      </c>
      <c r="L45" s="89">
        <v>2054</v>
      </c>
      <c r="M45" s="131">
        <v>600</v>
      </c>
      <c r="N45" s="134" t="s">
        <v>434</v>
      </c>
      <c r="O45" s="146">
        <v>44691</v>
      </c>
    </row>
    <row r="46" spans="1:15" s="49" customFormat="1" ht="15" customHeight="1">
      <c r="A46" s="64"/>
      <c r="B46" s="105">
        <v>3</v>
      </c>
      <c r="C46" s="107" t="s">
        <v>43</v>
      </c>
      <c r="D46" s="141" t="s">
        <v>44</v>
      </c>
      <c r="E46" s="141" t="s">
        <v>45</v>
      </c>
      <c r="F46" s="142" t="s">
        <v>46</v>
      </c>
      <c r="G46" s="107" t="s">
        <v>150</v>
      </c>
      <c r="H46" s="143">
        <v>1042.75</v>
      </c>
      <c r="I46" s="87" t="s">
        <v>151</v>
      </c>
      <c r="J46" s="88" t="s">
        <v>152</v>
      </c>
      <c r="K46" s="88" t="s">
        <v>17</v>
      </c>
      <c r="L46" s="89">
        <v>886</v>
      </c>
      <c r="M46" s="131">
        <v>160</v>
      </c>
      <c r="N46" s="134" t="s">
        <v>134</v>
      </c>
      <c r="O46" s="146">
        <v>44691</v>
      </c>
    </row>
    <row r="47" spans="1:15" s="49" customFormat="1" ht="15" customHeight="1">
      <c r="A47" s="64"/>
      <c r="B47" s="105"/>
      <c r="C47" s="107"/>
      <c r="D47" s="141"/>
      <c r="E47" s="141"/>
      <c r="F47" s="142"/>
      <c r="G47" s="107"/>
      <c r="H47" s="143"/>
      <c r="I47" s="87" t="s">
        <v>53</v>
      </c>
      <c r="J47" s="88" t="s">
        <v>54</v>
      </c>
      <c r="K47" s="88" t="s">
        <v>17</v>
      </c>
      <c r="L47" s="89">
        <v>100794</v>
      </c>
      <c r="M47" s="131">
        <v>430</v>
      </c>
      <c r="N47" s="134" t="s">
        <v>55</v>
      </c>
      <c r="O47" s="146">
        <v>44691</v>
      </c>
    </row>
    <row r="48" spans="1:15" s="49" customFormat="1" ht="15" customHeight="1">
      <c r="A48" s="64"/>
      <c r="B48" s="105"/>
      <c r="C48" s="107"/>
      <c r="D48" s="141"/>
      <c r="E48" s="141"/>
      <c r="F48" s="142"/>
      <c r="G48" s="107"/>
      <c r="H48" s="143"/>
      <c r="I48" s="87" t="s">
        <v>153</v>
      </c>
      <c r="J48" s="88" t="s">
        <v>154</v>
      </c>
      <c r="K48" s="88" t="s">
        <v>17</v>
      </c>
      <c r="L48" s="89">
        <v>689</v>
      </c>
      <c r="M48" s="131">
        <v>270</v>
      </c>
      <c r="N48" s="134" t="s">
        <v>55</v>
      </c>
      <c r="O48" s="146">
        <v>44691</v>
      </c>
    </row>
    <row r="49" spans="1:15" s="49" customFormat="1" ht="15" customHeight="1">
      <c r="A49" s="64"/>
      <c r="B49" s="105">
        <v>3</v>
      </c>
      <c r="C49" s="107" t="s">
        <v>43</v>
      </c>
      <c r="D49" s="141" t="s">
        <v>44</v>
      </c>
      <c r="E49" s="141" t="s">
        <v>45</v>
      </c>
      <c r="F49" s="142" t="s">
        <v>46</v>
      </c>
      <c r="G49" s="107" t="s">
        <v>155</v>
      </c>
      <c r="H49" s="143">
        <v>1564.13</v>
      </c>
      <c r="I49" s="87" t="s">
        <v>156</v>
      </c>
      <c r="J49" s="88" t="s">
        <v>157</v>
      </c>
      <c r="K49" s="88" t="s">
        <v>17</v>
      </c>
      <c r="L49" s="89">
        <v>522</v>
      </c>
      <c r="M49" s="131">
        <v>430</v>
      </c>
      <c r="N49" s="134" t="s">
        <v>55</v>
      </c>
      <c r="O49" s="146">
        <v>44691</v>
      </c>
    </row>
    <row r="50" spans="1:15" s="49" customFormat="1" ht="15" customHeight="1">
      <c r="A50" s="64"/>
      <c r="B50" s="105"/>
      <c r="C50" s="107"/>
      <c r="D50" s="141"/>
      <c r="E50" s="141"/>
      <c r="F50" s="142"/>
      <c r="G50" s="107"/>
      <c r="H50" s="143"/>
      <c r="I50" s="87" t="s">
        <v>158</v>
      </c>
      <c r="J50" s="88" t="s">
        <v>159</v>
      </c>
      <c r="K50" s="88" t="s">
        <v>17</v>
      </c>
      <c r="L50" s="89">
        <v>3495</v>
      </c>
      <c r="M50" s="131">
        <v>460</v>
      </c>
      <c r="N50" s="134" t="s">
        <v>435</v>
      </c>
      <c r="O50" s="146">
        <v>44691</v>
      </c>
    </row>
    <row r="51" spans="1:15" s="49" customFormat="1" ht="15" customHeight="1">
      <c r="A51" s="64"/>
      <c r="B51" s="105"/>
      <c r="C51" s="107"/>
      <c r="D51" s="141"/>
      <c r="E51" s="141"/>
      <c r="F51" s="142"/>
      <c r="G51" s="107"/>
      <c r="H51" s="143"/>
      <c r="I51" s="87" t="s">
        <v>160</v>
      </c>
      <c r="J51" s="88" t="s">
        <v>161</v>
      </c>
      <c r="K51" s="88" t="s">
        <v>17</v>
      </c>
      <c r="L51" s="89">
        <v>5836</v>
      </c>
      <c r="M51" s="131">
        <v>400</v>
      </c>
      <c r="N51" s="134" t="s">
        <v>436</v>
      </c>
      <c r="O51" s="146">
        <v>44691</v>
      </c>
    </row>
    <row r="52" spans="1:15" s="49" customFormat="1" ht="15" customHeight="1">
      <c r="A52" s="64"/>
      <c r="B52" s="105">
        <v>3</v>
      </c>
      <c r="C52" s="107" t="s">
        <v>43</v>
      </c>
      <c r="D52" s="141" t="s">
        <v>44</v>
      </c>
      <c r="E52" s="141" t="s">
        <v>45</v>
      </c>
      <c r="F52" s="142" t="s">
        <v>46</v>
      </c>
      <c r="G52" s="107" t="s">
        <v>162</v>
      </c>
      <c r="H52" s="143">
        <v>1054.88</v>
      </c>
      <c r="I52" s="87" t="s">
        <v>163</v>
      </c>
      <c r="J52" s="88" t="s">
        <v>164</v>
      </c>
      <c r="K52" s="88" t="s">
        <v>17</v>
      </c>
      <c r="L52" s="89">
        <v>390</v>
      </c>
      <c r="M52" s="131">
        <v>270</v>
      </c>
      <c r="N52" s="134" t="s">
        <v>58</v>
      </c>
      <c r="O52" s="146">
        <v>44691</v>
      </c>
    </row>
    <row r="53" spans="1:15" s="49" customFormat="1" ht="15" customHeight="1">
      <c r="A53" s="64"/>
      <c r="B53" s="105"/>
      <c r="C53" s="107"/>
      <c r="D53" s="141"/>
      <c r="E53" s="141"/>
      <c r="F53" s="142"/>
      <c r="G53" s="107"/>
      <c r="H53" s="143"/>
      <c r="I53" s="87" t="s">
        <v>165</v>
      </c>
      <c r="J53" s="88" t="s">
        <v>166</v>
      </c>
      <c r="K53" s="88" t="s">
        <v>17</v>
      </c>
      <c r="L53" s="89">
        <v>3470</v>
      </c>
      <c r="M53" s="131">
        <v>340</v>
      </c>
      <c r="N53" s="134" t="s">
        <v>437</v>
      </c>
      <c r="O53" s="146">
        <v>44691</v>
      </c>
    </row>
    <row r="54" spans="1:15" s="49" customFormat="1" ht="15" customHeight="1">
      <c r="A54" s="64"/>
      <c r="B54" s="105"/>
      <c r="C54" s="107"/>
      <c r="D54" s="141"/>
      <c r="E54" s="141"/>
      <c r="F54" s="142"/>
      <c r="G54" s="107"/>
      <c r="H54" s="143"/>
      <c r="I54" s="87" t="s">
        <v>167</v>
      </c>
      <c r="J54" s="88" t="s">
        <v>168</v>
      </c>
      <c r="K54" s="88" t="s">
        <v>17</v>
      </c>
      <c r="L54" s="89">
        <v>6716</v>
      </c>
      <c r="M54" s="131">
        <v>260</v>
      </c>
      <c r="N54" s="134" t="s">
        <v>438</v>
      </c>
      <c r="O54" s="146">
        <v>44691</v>
      </c>
    </row>
    <row r="55" spans="1:15" s="49" customFormat="1" ht="15" customHeight="1">
      <c r="A55" s="64"/>
      <c r="B55" s="105">
        <v>3</v>
      </c>
      <c r="C55" s="107" t="s">
        <v>43</v>
      </c>
      <c r="D55" s="141" t="s">
        <v>44</v>
      </c>
      <c r="E55" s="141" t="s">
        <v>45</v>
      </c>
      <c r="F55" s="142" t="s">
        <v>46</v>
      </c>
      <c r="G55" s="107" t="s">
        <v>169</v>
      </c>
      <c r="H55" s="143">
        <v>1509.56</v>
      </c>
      <c r="I55" s="87" t="s">
        <v>170</v>
      </c>
      <c r="J55" s="88" t="s">
        <v>171</v>
      </c>
      <c r="K55" s="88" t="s">
        <v>17</v>
      </c>
      <c r="L55" s="89">
        <v>28450</v>
      </c>
      <c r="M55" s="131">
        <v>600</v>
      </c>
      <c r="N55" s="134" t="s">
        <v>139</v>
      </c>
      <c r="O55" s="146">
        <v>44691</v>
      </c>
    </row>
    <row r="56" spans="1:15" s="49" customFormat="1" ht="15" customHeight="1">
      <c r="A56" s="64"/>
      <c r="B56" s="105"/>
      <c r="C56" s="107"/>
      <c r="D56" s="141"/>
      <c r="E56" s="141"/>
      <c r="F56" s="142"/>
      <c r="G56" s="107"/>
      <c r="H56" s="143"/>
      <c r="I56" s="87" t="s">
        <v>170</v>
      </c>
      <c r="J56" s="88" t="s">
        <v>171</v>
      </c>
      <c r="K56" s="88" t="s">
        <v>17</v>
      </c>
      <c r="L56" s="89">
        <v>28449</v>
      </c>
      <c r="M56" s="131">
        <v>510</v>
      </c>
      <c r="N56" s="134" t="s">
        <v>139</v>
      </c>
      <c r="O56" s="146">
        <v>44691</v>
      </c>
    </row>
    <row r="57" spans="1:15" s="49" customFormat="1" ht="15" customHeight="1">
      <c r="A57" s="64"/>
      <c r="B57" s="105"/>
      <c r="C57" s="107"/>
      <c r="D57" s="141"/>
      <c r="E57" s="141"/>
      <c r="F57" s="142"/>
      <c r="G57" s="107"/>
      <c r="H57" s="143"/>
      <c r="I57" s="87" t="s">
        <v>172</v>
      </c>
      <c r="J57" s="88" t="s">
        <v>173</v>
      </c>
      <c r="K57" s="88" t="s">
        <v>17</v>
      </c>
      <c r="L57" s="89">
        <v>2897</v>
      </c>
      <c r="M57" s="131">
        <v>135</v>
      </c>
      <c r="N57" s="110" t="s">
        <v>31</v>
      </c>
      <c r="O57" s="146">
        <v>44691</v>
      </c>
    </row>
    <row r="58" spans="1:15" s="49" customFormat="1" ht="15" customHeight="1">
      <c r="A58" s="64"/>
      <c r="B58" s="105">
        <v>3</v>
      </c>
      <c r="C58" s="107" t="s">
        <v>43</v>
      </c>
      <c r="D58" s="141" t="s">
        <v>44</v>
      </c>
      <c r="E58" s="141" t="s">
        <v>45</v>
      </c>
      <c r="F58" s="142" t="s">
        <v>46</v>
      </c>
      <c r="G58" s="107" t="s">
        <v>174</v>
      </c>
      <c r="H58" s="143">
        <v>1107.74</v>
      </c>
      <c r="I58" s="87" t="s">
        <v>175</v>
      </c>
      <c r="J58" s="88" t="s">
        <v>176</v>
      </c>
      <c r="K58" s="88" t="s">
        <v>17</v>
      </c>
      <c r="L58" s="89">
        <v>2391</v>
      </c>
      <c r="M58" s="131">
        <v>300.4</v>
      </c>
      <c r="N58" s="134" t="s">
        <v>439</v>
      </c>
      <c r="O58" s="146">
        <v>44691</v>
      </c>
    </row>
    <row r="59" spans="1:15" s="49" customFormat="1" ht="15" customHeight="1">
      <c r="A59" s="64"/>
      <c r="B59" s="105"/>
      <c r="C59" s="107"/>
      <c r="D59" s="141"/>
      <c r="E59" s="141"/>
      <c r="F59" s="142"/>
      <c r="G59" s="107"/>
      <c r="H59" s="143"/>
      <c r="I59" s="87" t="s">
        <v>177</v>
      </c>
      <c r="J59" s="88" t="s">
        <v>178</v>
      </c>
      <c r="K59" s="88" t="s">
        <v>17</v>
      </c>
      <c r="L59" s="89">
        <v>1061</v>
      </c>
      <c r="M59" s="131">
        <v>343.2</v>
      </c>
      <c r="N59" s="134" t="s">
        <v>439</v>
      </c>
      <c r="O59" s="146">
        <v>44691</v>
      </c>
    </row>
    <row r="60" spans="1:15" s="49" customFormat="1" ht="15" customHeight="1">
      <c r="A60" s="64"/>
      <c r="B60" s="105"/>
      <c r="C60" s="107"/>
      <c r="D60" s="141"/>
      <c r="E60" s="141"/>
      <c r="F60" s="142"/>
      <c r="G60" s="107"/>
      <c r="H60" s="143"/>
      <c r="I60" s="87" t="s">
        <v>179</v>
      </c>
      <c r="J60" s="88" t="s">
        <v>180</v>
      </c>
      <c r="K60" s="88" t="s">
        <v>17</v>
      </c>
      <c r="L60" s="89" t="s">
        <v>181</v>
      </c>
      <c r="M60" s="131">
        <v>270</v>
      </c>
      <c r="N60" s="134" t="s">
        <v>440</v>
      </c>
      <c r="O60" s="146">
        <v>44691</v>
      </c>
    </row>
    <row r="61" spans="1:15" s="49" customFormat="1" ht="15" customHeight="1">
      <c r="A61" s="64"/>
      <c r="B61" s="105">
        <v>3</v>
      </c>
      <c r="C61" s="107" t="s">
        <v>43</v>
      </c>
      <c r="D61" s="141" t="s">
        <v>44</v>
      </c>
      <c r="E61" s="141" t="s">
        <v>45</v>
      </c>
      <c r="F61" s="142" t="s">
        <v>46</v>
      </c>
      <c r="G61" s="107" t="s">
        <v>182</v>
      </c>
      <c r="H61" s="143">
        <v>1479.25</v>
      </c>
      <c r="I61" s="87" t="s">
        <v>183</v>
      </c>
      <c r="J61" s="88" t="s">
        <v>184</v>
      </c>
      <c r="K61" s="88" t="s">
        <v>17</v>
      </c>
      <c r="L61" s="89">
        <v>1308</v>
      </c>
      <c r="M61" s="131">
        <v>480</v>
      </c>
      <c r="N61" s="134" t="s">
        <v>26</v>
      </c>
      <c r="O61" s="146">
        <v>44691</v>
      </c>
    </row>
    <row r="62" spans="1:15" s="49" customFormat="1" ht="15" customHeight="1">
      <c r="A62" s="64"/>
      <c r="B62" s="105"/>
      <c r="C62" s="107"/>
      <c r="D62" s="141"/>
      <c r="E62" s="141"/>
      <c r="F62" s="142"/>
      <c r="G62" s="107"/>
      <c r="H62" s="143"/>
      <c r="I62" s="87" t="s">
        <v>185</v>
      </c>
      <c r="J62" s="88" t="s">
        <v>186</v>
      </c>
      <c r="K62" s="88" t="s">
        <v>17</v>
      </c>
      <c r="L62" s="89">
        <v>4520</v>
      </c>
      <c r="M62" s="131">
        <v>340</v>
      </c>
      <c r="N62" s="134" t="s">
        <v>26</v>
      </c>
      <c r="O62" s="146">
        <v>44691</v>
      </c>
    </row>
    <row r="63" spans="1:15" s="49" customFormat="1" ht="15" customHeight="1">
      <c r="A63" s="64"/>
      <c r="B63" s="105"/>
      <c r="C63" s="107"/>
      <c r="D63" s="141"/>
      <c r="E63" s="141"/>
      <c r="F63" s="142"/>
      <c r="G63" s="107"/>
      <c r="H63" s="143"/>
      <c r="I63" s="87" t="s">
        <v>187</v>
      </c>
      <c r="J63" s="88" t="s">
        <v>188</v>
      </c>
      <c r="K63" s="88" t="s">
        <v>17</v>
      </c>
      <c r="L63" s="89">
        <v>322</v>
      </c>
      <c r="M63" s="131">
        <v>400</v>
      </c>
      <c r="N63" s="134" t="s">
        <v>26</v>
      </c>
      <c r="O63" s="146">
        <v>44691</v>
      </c>
    </row>
    <row r="64" spans="1:15" s="49" customFormat="1" ht="15" customHeight="1">
      <c r="A64" s="64"/>
      <c r="B64" s="105">
        <v>3</v>
      </c>
      <c r="C64" s="107" t="s">
        <v>43</v>
      </c>
      <c r="D64" s="141" t="s">
        <v>44</v>
      </c>
      <c r="E64" s="141" t="s">
        <v>45</v>
      </c>
      <c r="F64" s="142" t="s">
        <v>46</v>
      </c>
      <c r="G64" s="107" t="s">
        <v>189</v>
      </c>
      <c r="H64" s="143">
        <v>1221.23</v>
      </c>
      <c r="I64" s="87" t="s">
        <v>190</v>
      </c>
      <c r="J64" s="88" t="s">
        <v>191</v>
      </c>
      <c r="K64" s="88" t="s">
        <v>17</v>
      </c>
      <c r="L64" s="89">
        <v>10406</v>
      </c>
      <c r="M64" s="131">
        <v>240</v>
      </c>
      <c r="N64" s="134" t="s">
        <v>441</v>
      </c>
      <c r="O64" s="146">
        <v>44691</v>
      </c>
    </row>
    <row r="65" spans="1:15" s="49" customFormat="1" ht="15" customHeight="1">
      <c r="A65" s="64"/>
      <c r="B65" s="105"/>
      <c r="C65" s="107"/>
      <c r="D65" s="141"/>
      <c r="E65" s="141"/>
      <c r="F65" s="142"/>
      <c r="G65" s="107"/>
      <c r="H65" s="143"/>
      <c r="I65" s="87" t="s">
        <v>192</v>
      </c>
      <c r="J65" s="88" t="s">
        <v>193</v>
      </c>
      <c r="K65" s="88" t="s">
        <v>17</v>
      </c>
      <c r="L65" s="89">
        <v>14815</v>
      </c>
      <c r="M65" s="131">
        <v>380</v>
      </c>
      <c r="N65" s="134" t="s">
        <v>442</v>
      </c>
      <c r="O65" s="146">
        <v>44691</v>
      </c>
    </row>
    <row r="66" spans="1:15" s="49" customFormat="1" ht="15" customHeight="1">
      <c r="A66" s="64"/>
      <c r="B66" s="105"/>
      <c r="C66" s="107"/>
      <c r="D66" s="141"/>
      <c r="E66" s="141"/>
      <c r="F66" s="142"/>
      <c r="G66" s="107"/>
      <c r="H66" s="143"/>
      <c r="I66" s="87" t="s">
        <v>194</v>
      </c>
      <c r="J66" s="88" t="s">
        <v>195</v>
      </c>
      <c r="K66" s="88" t="s">
        <v>17</v>
      </c>
      <c r="L66" s="89">
        <v>10830</v>
      </c>
      <c r="M66" s="131">
        <v>387.2</v>
      </c>
      <c r="N66" s="134" t="s">
        <v>443</v>
      </c>
      <c r="O66" s="146">
        <v>44691</v>
      </c>
    </row>
    <row r="67" spans="1:15" s="49" customFormat="1" ht="15" customHeight="1">
      <c r="A67" s="64"/>
      <c r="B67" s="105">
        <v>3</v>
      </c>
      <c r="C67" s="107" t="s">
        <v>43</v>
      </c>
      <c r="D67" s="141" t="s">
        <v>44</v>
      </c>
      <c r="E67" s="141" t="s">
        <v>45</v>
      </c>
      <c r="F67" s="142" t="s">
        <v>46</v>
      </c>
      <c r="G67" s="107" t="s">
        <v>196</v>
      </c>
      <c r="H67" s="143">
        <v>1600.5</v>
      </c>
      <c r="I67" s="87" t="s">
        <v>197</v>
      </c>
      <c r="J67" s="88" t="s">
        <v>198</v>
      </c>
      <c r="K67" s="88" t="s">
        <v>17</v>
      </c>
      <c r="L67" s="89">
        <v>9176</v>
      </c>
      <c r="M67" s="131">
        <v>300</v>
      </c>
      <c r="N67" s="134" t="s">
        <v>33</v>
      </c>
      <c r="O67" s="146">
        <v>44691</v>
      </c>
    </row>
    <row r="68" spans="1:15" s="49" customFormat="1" ht="15" customHeight="1">
      <c r="A68" s="64"/>
      <c r="B68" s="105"/>
      <c r="C68" s="107"/>
      <c r="D68" s="141"/>
      <c r="E68" s="141"/>
      <c r="F68" s="142"/>
      <c r="G68" s="107"/>
      <c r="H68" s="143"/>
      <c r="I68" s="87" t="s">
        <v>199</v>
      </c>
      <c r="J68" s="88" t="s">
        <v>200</v>
      </c>
      <c r="K68" s="88" t="s">
        <v>17</v>
      </c>
      <c r="L68" s="89">
        <v>3060</v>
      </c>
      <c r="M68" s="131">
        <v>470</v>
      </c>
      <c r="N68" s="134" t="s">
        <v>33</v>
      </c>
      <c r="O68" s="146">
        <v>44691</v>
      </c>
    </row>
    <row r="69" spans="1:15" s="49" customFormat="1" ht="15" customHeight="1">
      <c r="A69" s="64"/>
      <c r="B69" s="105"/>
      <c r="C69" s="107"/>
      <c r="D69" s="141"/>
      <c r="E69" s="141"/>
      <c r="F69" s="142"/>
      <c r="G69" s="107"/>
      <c r="H69" s="143"/>
      <c r="I69" s="87" t="s">
        <v>201</v>
      </c>
      <c r="J69" s="88" t="s">
        <v>202</v>
      </c>
      <c r="K69" s="88" t="s">
        <v>17</v>
      </c>
      <c r="L69" s="89">
        <v>21055</v>
      </c>
      <c r="M69" s="131">
        <v>550</v>
      </c>
      <c r="N69" s="134" t="s">
        <v>444</v>
      </c>
      <c r="O69" s="146">
        <v>44691</v>
      </c>
    </row>
    <row r="70" spans="1:15" s="49" customFormat="1" ht="15" customHeight="1">
      <c r="A70" s="64"/>
      <c r="B70" s="105">
        <v>3</v>
      </c>
      <c r="C70" s="107" t="s">
        <v>43</v>
      </c>
      <c r="D70" s="141" t="s">
        <v>44</v>
      </c>
      <c r="E70" s="141" t="s">
        <v>45</v>
      </c>
      <c r="F70" s="142" t="s">
        <v>46</v>
      </c>
      <c r="G70" s="107" t="s">
        <v>203</v>
      </c>
      <c r="H70" s="143">
        <v>1556.85</v>
      </c>
      <c r="I70" s="87" t="s">
        <v>204</v>
      </c>
      <c r="J70" s="88" t="s">
        <v>205</v>
      </c>
      <c r="K70" s="88" t="s">
        <v>17</v>
      </c>
      <c r="L70" s="89">
        <v>12400</v>
      </c>
      <c r="M70" s="131">
        <v>304</v>
      </c>
      <c r="N70" s="134" t="s">
        <v>64</v>
      </c>
      <c r="O70" s="146">
        <v>44691</v>
      </c>
    </row>
    <row r="71" spans="1:15" s="49" customFormat="1" ht="15" customHeight="1">
      <c r="A71" s="64"/>
      <c r="B71" s="105"/>
      <c r="C71" s="107"/>
      <c r="D71" s="141"/>
      <c r="E71" s="141"/>
      <c r="F71" s="142"/>
      <c r="G71" s="107"/>
      <c r="H71" s="143"/>
      <c r="I71" s="87" t="s">
        <v>206</v>
      </c>
      <c r="J71" s="88" t="s">
        <v>207</v>
      </c>
      <c r="K71" s="88" t="s">
        <v>17</v>
      </c>
      <c r="L71" s="89">
        <v>1196</v>
      </c>
      <c r="M71" s="131">
        <v>560</v>
      </c>
      <c r="N71" s="134" t="s">
        <v>444</v>
      </c>
      <c r="O71" s="146">
        <v>44691</v>
      </c>
    </row>
    <row r="72" spans="1:15" s="49" customFormat="1" ht="15" customHeight="1">
      <c r="A72" s="64"/>
      <c r="B72" s="105"/>
      <c r="C72" s="107"/>
      <c r="D72" s="141"/>
      <c r="E72" s="141"/>
      <c r="F72" s="142"/>
      <c r="G72" s="107"/>
      <c r="H72" s="143"/>
      <c r="I72" s="87" t="s">
        <v>201</v>
      </c>
      <c r="J72" s="88" t="s">
        <v>202</v>
      </c>
      <c r="K72" s="88" t="s">
        <v>17</v>
      </c>
      <c r="L72" s="89">
        <v>21054</v>
      </c>
      <c r="M72" s="131">
        <v>420</v>
      </c>
      <c r="N72" s="134" t="s">
        <v>444</v>
      </c>
      <c r="O72" s="146">
        <v>44691</v>
      </c>
    </row>
    <row r="73" spans="1:15" s="49" customFormat="1" ht="15" customHeight="1">
      <c r="A73" s="64"/>
      <c r="B73" s="105">
        <v>3</v>
      </c>
      <c r="C73" s="107" t="s">
        <v>43</v>
      </c>
      <c r="D73" s="141" t="s">
        <v>44</v>
      </c>
      <c r="E73" s="141" t="s">
        <v>45</v>
      </c>
      <c r="F73" s="142" t="s">
        <v>46</v>
      </c>
      <c r="G73" s="107" t="s">
        <v>208</v>
      </c>
      <c r="H73" s="143">
        <v>1231.9</v>
      </c>
      <c r="I73" s="87" t="s">
        <v>209</v>
      </c>
      <c r="J73" s="88" t="s">
        <v>210</v>
      </c>
      <c r="K73" s="88" t="s">
        <v>17</v>
      </c>
      <c r="L73" s="89">
        <v>432</v>
      </c>
      <c r="M73" s="131">
        <v>300</v>
      </c>
      <c r="N73" s="134" t="s">
        <v>445</v>
      </c>
      <c r="O73" s="146">
        <v>44691</v>
      </c>
    </row>
    <row r="74" spans="1:15" s="49" customFormat="1" ht="15" customHeight="1">
      <c r="A74" s="64"/>
      <c r="B74" s="105"/>
      <c r="C74" s="107"/>
      <c r="D74" s="141"/>
      <c r="E74" s="141"/>
      <c r="F74" s="142"/>
      <c r="G74" s="107"/>
      <c r="H74" s="143"/>
      <c r="I74" s="87" t="s">
        <v>211</v>
      </c>
      <c r="J74" s="88" t="s">
        <v>212</v>
      </c>
      <c r="K74" s="88" t="s">
        <v>17</v>
      </c>
      <c r="L74" s="89">
        <v>9599</v>
      </c>
      <c r="M74" s="131">
        <v>260</v>
      </c>
      <c r="N74" s="134" t="s">
        <v>446</v>
      </c>
      <c r="O74" s="146">
        <v>44691</v>
      </c>
    </row>
    <row r="75" spans="1:15" s="49" customFormat="1" ht="15" customHeight="1">
      <c r="A75" s="64"/>
      <c r="B75" s="105"/>
      <c r="C75" s="107"/>
      <c r="D75" s="141"/>
      <c r="E75" s="141"/>
      <c r="F75" s="142"/>
      <c r="G75" s="107"/>
      <c r="H75" s="143"/>
      <c r="I75" s="87" t="s">
        <v>165</v>
      </c>
      <c r="J75" s="88" t="s">
        <v>166</v>
      </c>
      <c r="K75" s="88" t="s">
        <v>17</v>
      </c>
      <c r="L75" s="89">
        <v>3469</v>
      </c>
      <c r="M75" s="131">
        <v>456</v>
      </c>
      <c r="N75" s="134" t="s">
        <v>447</v>
      </c>
      <c r="O75" s="146">
        <v>44691</v>
      </c>
    </row>
    <row r="76" spans="1:15" s="49" customFormat="1" ht="15" customHeight="1">
      <c r="A76" s="64"/>
      <c r="B76" s="105">
        <v>3</v>
      </c>
      <c r="C76" s="107" t="s">
        <v>43</v>
      </c>
      <c r="D76" s="141" t="s">
        <v>44</v>
      </c>
      <c r="E76" s="141" t="s">
        <v>45</v>
      </c>
      <c r="F76" s="142" t="s">
        <v>46</v>
      </c>
      <c r="G76" s="107" t="s">
        <v>213</v>
      </c>
      <c r="H76" s="143">
        <v>1576.25</v>
      </c>
      <c r="I76" s="87" t="s">
        <v>214</v>
      </c>
      <c r="J76" s="88" t="s">
        <v>215</v>
      </c>
      <c r="K76" s="88" t="s">
        <v>17</v>
      </c>
      <c r="L76" s="89">
        <v>11483</v>
      </c>
      <c r="M76" s="131">
        <v>500</v>
      </c>
      <c r="N76" s="134" t="s">
        <v>63</v>
      </c>
      <c r="O76" s="146">
        <v>44691</v>
      </c>
    </row>
    <row r="77" spans="1:15" s="49" customFormat="1" ht="15" customHeight="1">
      <c r="A77" s="64"/>
      <c r="B77" s="105"/>
      <c r="C77" s="107"/>
      <c r="D77" s="141"/>
      <c r="E77" s="141"/>
      <c r="F77" s="142"/>
      <c r="G77" s="107"/>
      <c r="H77" s="143"/>
      <c r="I77" s="87" t="s">
        <v>216</v>
      </c>
      <c r="J77" s="88" t="s">
        <v>217</v>
      </c>
      <c r="K77" s="88" t="s">
        <v>17</v>
      </c>
      <c r="L77" s="89">
        <v>7292</v>
      </c>
      <c r="M77" s="131">
        <v>460</v>
      </c>
      <c r="N77" s="134" t="s">
        <v>434</v>
      </c>
      <c r="O77" s="146">
        <v>44691</v>
      </c>
    </row>
    <row r="78" spans="1:15" s="49" customFormat="1" ht="15" customHeight="1">
      <c r="A78" s="64"/>
      <c r="B78" s="105"/>
      <c r="C78" s="107"/>
      <c r="D78" s="141"/>
      <c r="E78" s="141"/>
      <c r="F78" s="142"/>
      <c r="G78" s="107"/>
      <c r="H78" s="143"/>
      <c r="I78" s="87" t="s">
        <v>218</v>
      </c>
      <c r="J78" s="88" t="s">
        <v>219</v>
      </c>
      <c r="K78" s="88" t="s">
        <v>17</v>
      </c>
      <c r="L78" s="89">
        <v>1764</v>
      </c>
      <c r="M78" s="131">
        <v>340</v>
      </c>
      <c r="N78" s="134" t="s">
        <v>448</v>
      </c>
      <c r="O78" s="146">
        <v>44691</v>
      </c>
    </row>
    <row r="79" spans="1:15" s="49" customFormat="1" ht="15" customHeight="1">
      <c r="A79" s="64"/>
      <c r="B79" s="105">
        <v>3</v>
      </c>
      <c r="C79" s="107" t="s">
        <v>43</v>
      </c>
      <c r="D79" s="141" t="s">
        <v>44</v>
      </c>
      <c r="E79" s="141" t="s">
        <v>45</v>
      </c>
      <c r="F79" s="142" t="s">
        <v>46</v>
      </c>
      <c r="G79" s="107" t="s">
        <v>220</v>
      </c>
      <c r="H79" s="143">
        <v>2134</v>
      </c>
      <c r="I79" s="87" t="s">
        <v>38</v>
      </c>
      <c r="J79" s="88" t="s">
        <v>39</v>
      </c>
      <c r="K79" s="88" t="s">
        <v>17</v>
      </c>
      <c r="L79" s="89">
        <v>978</v>
      </c>
      <c r="M79" s="131">
        <v>880</v>
      </c>
      <c r="N79" s="134" t="s">
        <v>40</v>
      </c>
      <c r="O79" s="146">
        <v>44691</v>
      </c>
    </row>
    <row r="80" spans="1:15" s="49" customFormat="1" ht="15" customHeight="1">
      <c r="A80" s="64"/>
      <c r="B80" s="105"/>
      <c r="C80" s="107"/>
      <c r="D80" s="141"/>
      <c r="E80" s="141"/>
      <c r="F80" s="142"/>
      <c r="G80" s="107"/>
      <c r="H80" s="143"/>
      <c r="I80" s="87" t="s">
        <v>221</v>
      </c>
      <c r="J80" s="88" t="s">
        <v>222</v>
      </c>
      <c r="K80" s="88" t="s">
        <v>17</v>
      </c>
      <c r="L80" s="89">
        <v>2537</v>
      </c>
      <c r="M80" s="131">
        <v>440</v>
      </c>
      <c r="N80" s="134" t="s">
        <v>40</v>
      </c>
      <c r="O80" s="146">
        <v>44691</v>
      </c>
    </row>
    <row r="81" spans="1:15" s="49" customFormat="1" ht="15" customHeight="1">
      <c r="A81" s="64"/>
      <c r="B81" s="105"/>
      <c r="C81" s="107"/>
      <c r="D81" s="141"/>
      <c r="E81" s="141"/>
      <c r="F81" s="142"/>
      <c r="G81" s="107"/>
      <c r="H81" s="143"/>
      <c r="I81" s="87" t="s">
        <v>223</v>
      </c>
      <c r="J81" s="88" t="s">
        <v>224</v>
      </c>
      <c r="K81" s="88" t="s">
        <v>17</v>
      </c>
      <c r="L81" s="89">
        <v>3343</v>
      </c>
      <c r="M81" s="131">
        <v>440</v>
      </c>
      <c r="N81" s="134" t="s">
        <v>29</v>
      </c>
      <c r="O81" s="146">
        <v>44691</v>
      </c>
    </row>
    <row r="82" spans="1:15" s="49" customFormat="1" ht="15" customHeight="1">
      <c r="A82" s="64"/>
      <c r="B82" s="105">
        <v>3</v>
      </c>
      <c r="C82" s="107" t="s">
        <v>43</v>
      </c>
      <c r="D82" s="141" t="s">
        <v>44</v>
      </c>
      <c r="E82" s="141" t="s">
        <v>45</v>
      </c>
      <c r="F82" s="142" t="s">
        <v>46</v>
      </c>
      <c r="G82" s="107" t="s">
        <v>225</v>
      </c>
      <c r="H82" s="143">
        <v>1236.75</v>
      </c>
      <c r="I82" s="87" t="s">
        <v>226</v>
      </c>
      <c r="J82" s="88" t="s">
        <v>227</v>
      </c>
      <c r="K82" s="88" t="s">
        <v>17</v>
      </c>
      <c r="L82" s="89" t="s">
        <v>228</v>
      </c>
      <c r="M82" s="131">
        <v>360</v>
      </c>
      <c r="N82" s="134" t="s">
        <v>449</v>
      </c>
      <c r="O82" s="146">
        <v>44691</v>
      </c>
    </row>
    <row r="83" spans="1:15" s="49" customFormat="1" ht="15" customHeight="1">
      <c r="A83" s="64"/>
      <c r="B83" s="105"/>
      <c r="C83" s="107"/>
      <c r="D83" s="141"/>
      <c r="E83" s="141"/>
      <c r="F83" s="142"/>
      <c r="G83" s="107"/>
      <c r="H83" s="143"/>
      <c r="I83" s="87" t="s">
        <v>229</v>
      </c>
      <c r="J83" s="88" t="s">
        <v>230</v>
      </c>
      <c r="K83" s="88" t="s">
        <v>17</v>
      </c>
      <c r="L83" s="89">
        <v>6392</v>
      </c>
      <c r="M83" s="131">
        <v>220</v>
      </c>
      <c r="N83" s="134" t="s">
        <v>31</v>
      </c>
      <c r="O83" s="146">
        <v>44691</v>
      </c>
    </row>
    <row r="84" spans="1:15" s="49" customFormat="1" ht="15" customHeight="1">
      <c r="A84" s="64"/>
      <c r="B84" s="105"/>
      <c r="C84" s="107"/>
      <c r="D84" s="141"/>
      <c r="E84" s="141"/>
      <c r="F84" s="142"/>
      <c r="G84" s="107"/>
      <c r="H84" s="143"/>
      <c r="I84" s="87" t="s">
        <v>231</v>
      </c>
      <c r="J84" s="88" t="s">
        <v>232</v>
      </c>
      <c r="K84" s="88" t="s">
        <v>17</v>
      </c>
      <c r="L84" s="89">
        <v>8373</v>
      </c>
      <c r="M84" s="131">
        <v>440</v>
      </c>
      <c r="N84" s="134" t="s">
        <v>29</v>
      </c>
      <c r="O84" s="146">
        <v>44691</v>
      </c>
    </row>
    <row r="85" spans="1:15" s="49" customFormat="1" ht="30.75" customHeight="1">
      <c r="A85" s="64"/>
      <c r="B85" s="126">
        <v>3</v>
      </c>
      <c r="C85" s="97" t="s">
        <v>43</v>
      </c>
      <c r="D85" s="128" t="s">
        <v>44</v>
      </c>
      <c r="E85" s="128" t="s">
        <v>45</v>
      </c>
      <c r="F85" s="94" t="s">
        <v>46</v>
      </c>
      <c r="G85" s="91" t="s">
        <v>233</v>
      </c>
      <c r="H85" s="130">
        <v>1435.39</v>
      </c>
      <c r="I85" s="93" t="s">
        <v>234</v>
      </c>
      <c r="J85" s="94" t="s">
        <v>235</v>
      </c>
      <c r="K85" s="94" t="s">
        <v>17</v>
      </c>
      <c r="L85" s="95" t="s">
        <v>236</v>
      </c>
      <c r="M85" s="130">
        <v>1183.83</v>
      </c>
      <c r="N85" s="125" t="s">
        <v>450</v>
      </c>
      <c r="O85" s="147">
        <v>44694</v>
      </c>
    </row>
    <row r="86" spans="1:15" s="49" customFormat="1" ht="15" customHeight="1">
      <c r="A86" s="64"/>
      <c r="B86" s="111">
        <v>3</v>
      </c>
      <c r="C86" s="107" t="s">
        <v>43</v>
      </c>
      <c r="D86" s="138" t="s">
        <v>44</v>
      </c>
      <c r="E86" s="138" t="s">
        <v>45</v>
      </c>
      <c r="F86" s="139" t="s">
        <v>46</v>
      </c>
      <c r="G86" s="107" t="s">
        <v>237</v>
      </c>
      <c r="H86" s="140">
        <v>999.1</v>
      </c>
      <c r="I86" s="93" t="s">
        <v>238</v>
      </c>
      <c r="J86" s="94" t="s">
        <v>239</v>
      </c>
      <c r="K86" s="94" t="s">
        <v>17</v>
      </c>
      <c r="L86" s="95">
        <v>2615</v>
      </c>
      <c r="M86" s="130">
        <v>264</v>
      </c>
      <c r="N86" s="125" t="s">
        <v>135</v>
      </c>
      <c r="O86" s="145">
        <v>44694</v>
      </c>
    </row>
    <row r="87" spans="1:15" s="49" customFormat="1" ht="15" customHeight="1">
      <c r="A87" s="64"/>
      <c r="B87" s="111"/>
      <c r="C87" s="107"/>
      <c r="D87" s="138"/>
      <c r="E87" s="138"/>
      <c r="F87" s="139"/>
      <c r="G87" s="107"/>
      <c r="H87" s="140"/>
      <c r="I87" s="93" t="s">
        <v>240</v>
      </c>
      <c r="J87" s="94" t="s">
        <v>241</v>
      </c>
      <c r="K87" s="94" t="s">
        <v>17</v>
      </c>
      <c r="L87" s="95">
        <v>101</v>
      </c>
      <c r="M87" s="130">
        <v>160</v>
      </c>
      <c r="N87" s="125" t="s">
        <v>451</v>
      </c>
      <c r="O87" s="145">
        <v>44694</v>
      </c>
    </row>
    <row r="88" spans="1:15" s="49" customFormat="1" ht="15" customHeight="1">
      <c r="A88" s="64"/>
      <c r="B88" s="111"/>
      <c r="C88" s="107"/>
      <c r="D88" s="138"/>
      <c r="E88" s="138"/>
      <c r="F88" s="139"/>
      <c r="G88" s="107"/>
      <c r="H88" s="140"/>
      <c r="I88" s="93" t="s">
        <v>242</v>
      </c>
      <c r="J88" s="94" t="s">
        <v>243</v>
      </c>
      <c r="K88" s="94" t="s">
        <v>17</v>
      </c>
      <c r="L88" s="95">
        <v>1547</v>
      </c>
      <c r="M88" s="130">
        <v>400</v>
      </c>
      <c r="N88" s="125" t="s">
        <v>452</v>
      </c>
      <c r="O88" s="145">
        <v>44694</v>
      </c>
    </row>
    <row r="89" spans="1:15" s="49" customFormat="1" ht="15" customHeight="1">
      <c r="A89" s="64">
        <v>5</v>
      </c>
      <c r="B89" s="111">
        <v>3</v>
      </c>
      <c r="C89" s="107" t="s">
        <v>43</v>
      </c>
      <c r="D89" s="138" t="s">
        <v>44</v>
      </c>
      <c r="E89" s="138" t="s">
        <v>45</v>
      </c>
      <c r="F89" s="139" t="s">
        <v>46</v>
      </c>
      <c r="G89" s="107" t="s">
        <v>244</v>
      </c>
      <c r="H89" s="140">
        <v>909.38</v>
      </c>
      <c r="I89" s="93" t="s">
        <v>245</v>
      </c>
      <c r="J89" s="94" t="s">
        <v>246</v>
      </c>
      <c r="K89" s="94" t="s">
        <v>17</v>
      </c>
      <c r="L89" s="95">
        <v>6975</v>
      </c>
      <c r="M89" s="130">
        <v>220</v>
      </c>
      <c r="N89" s="125" t="s">
        <v>453</v>
      </c>
      <c r="O89" s="145">
        <v>44694</v>
      </c>
    </row>
    <row r="90" spans="1:15" s="49" customFormat="1" ht="15" customHeight="1">
      <c r="A90" s="64"/>
      <c r="B90" s="111"/>
      <c r="C90" s="107"/>
      <c r="D90" s="138"/>
      <c r="E90" s="138"/>
      <c r="F90" s="139"/>
      <c r="G90" s="107"/>
      <c r="H90" s="140"/>
      <c r="I90" s="93" t="s">
        <v>247</v>
      </c>
      <c r="J90" s="94" t="s">
        <v>248</v>
      </c>
      <c r="K90" s="94" t="s">
        <v>17</v>
      </c>
      <c r="L90" s="95">
        <v>678</v>
      </c>
      <c r="M90" s="130">
        <v>270</v>
      </c>
      <c r="N90" s="125" t="s">
        <v>453</v>
      </c>
      <c r="O90" s="145">
        <v>44694</v>
      </c>
    </row>
    <row r="91" spans="1:15" s="49" customFormat="1" ht="15" customHeight="1">
      <c r="A91" s="64"/>
      <c r="B91" s="111"/>
      <c r="C91" s="107"/>
      <c r="D91" s="138"/>
      <c r="E91" s="138"/>
      <c r="F91" s="139"/>
      <c r="G91" s="107"/>
      <c r="H91" s="140"/>
      <c r="I91" s="93" t="s">
        <v>249</v>
      </c>
      <c r="J91" s="94" t="s">
        <v>250</v>
      </c>
      <c r="K91" s="94" t="s">
        <v>17</v>
      </c>
      <c r="L91" s="95" t="s">
        <v>251</v>
      </c>
      <c r="M91" s="130">
        <v>260</v>
      </c>
      <c r="N91" s="125" t="s">
        <v>454</v>
      </c>
      <c r="O91" s="145">
        <v>44694</v>
      </c>
    </row>
    <row r="92" spans="1:15" s="49" customFormat="1" ht="15" customHeight="1">
      <c r="A92" s="64"/>
      <c r="B92" s="111">
        <v>3</v>
      </c>
      <c r="C92" s="107" t="s">
        <v>43</v>
      </c>
      <c r="D92" s="138" t="s">
        <v>44</v>
      </c>
      <c r="E92" s="138" t="s">
        <v>45</v>
      </c>
      <c r="F92" s="139" t="s">
        <v>46</v>
      </c>
      <c r="G92" s="107" t="s">
        <v>252</v>
      </c>
      <c r="H92" s="140">
        <v>773.57</v>
      </c>
      <c r="I92" s="93" t="s">
        <v>165</v>
      </c>
      <c r="J92" s="94" t="s">
        <v>166</v>
      </c>
      <c r="K92" s="94" t="s">
        <v>17</v>
      </c>
      <c r="L92" s="95">
        <v>3471</v>
      </c>
      <c r="M92" s="130">
        <v>320</v>
      </c>
      <c r="N92" s="125" t="s">
        <v>455</v>
      </c>
      <c r="O92" s="145">
        <v>44694</v>
      </c>
    </row>
    <row r="93" spans="1:15" s="49" customFormat="1" ht="15" customHeight="1">
      <c r="A93" s="64"/>
      <c r="B93" s="111"/>
      <c r="C93" s="107"/>
      <c r="D93" s="138"/>
      <c r="E93" s="138"/>
      <c r="F93" s="139"/>
      <c r="G93" s="107"/>
      <c r="H93" s="140"/>
      <c r="I93" s="93" t="s">
        <v>253</v>
      </c>
      <c r="J93" s="94" t="s">
        <v>254</v>
      </c>
      <c r="K93" s="94" t="s">
        <v>17</v>
      </c>
      <c r="L93" s="95">
        <v>103</v>
      </c>
      <c r="M93" s="130">
        <v>180</v>
      </c>
      <c r="N93" s="125" t="s">
        <v>456</v>
      </c>
      <c r="O93" s="145">
        <v>44694</v>
      </c>
    </row>
    <row r="94" spans="1:15" s="49" customFormat="1" ht="15" customHeight="1">
      <c r="A94" s="64"/>
      <c r="B94" s="111"/>
      <c r="C94" s="107"/>
      <c r="D94" s="138"/>
      <c r="E94" s="138"/>
      <c r="F94" s="139"/>
      <c r="G94" s="107"/>
      <c r="H94" s="140"/>
      <c r="I94" s="93" t="s">
        <v>255</v>
      </c>
      <c r="J94" s="94" t="s">
        <v>256</v>
      </c>
      <c r="K94" s="94" t="s">
        <v>17</v>
      </c>
      <c r="L94" s="95">
        <v>2958</v>
      </c>
      <c r="M94" s="130">
        <v>138</v>
      </c>
      <c r="N94" s="125" t="s">
        <v>457</v>
      </c>
      <c r="O94" s="145">
        <v>44694</v>
      </c>
    </row>
    <row r="95" spans="1:15" s="49" customFormat="1" ht="15" customHeight="1">
      <c r="A95" s="64"/>
      <c r="B95" s="111">
        <v>3</v>
      </c>
      <c r="C95" s="107" t="s">
        <v>43</v>
      </c>
      <c r="D95" s="138" t="s">
        <v>44</v>
      </c>
      <c r="E95" s="138" t="s">
        <v>45</v>
      </c>
      <c r="F95" s="139" t="s">
        <v>46</v>
      </c>
      <c r="G95" s="107" t="s">
        <v>257</v>
      </c>
      <c r="H95" s="140">
        <v>751.75</v>
      </c>
      <c r="I95" s="93" t="s">
        <v>258</v>
      </c>
      <c r="J95" s="94" t="s">
        <v>259</v>
      </c>
      <c r="K95" s="94" t="s">
        <v>17</v>
      </c>
      <c r="L95" s="95">
        <v>8346</v>
      </c>
      <c r="M95" s="130">
        <v>200</v>
      </c>
      <c r="N95" s="125" t="s">
        <v>458</v>
      </c>
      <c r="O95" s="145">
        <v>44694</v>
      </c>
    </row>
    <row r="96" spans="1:15" s="49" customFormat="1" ht="15" customHeight="1">
      <c r="A96" s="64"/>
      <c r="B96" s="111"/>
      <c r="C96" s="107"/>
      <c r="D96" s="138"/>
      <c r="E96" s="138"/>
      <c r="F96" s="139"/>
      <c r="G96" s="107"/>
      <c r="H96" s="140"/>
      <c r="I96" s="93" t="s">
        <v>260</v>
      </c>
      <c r="J96" s="94" t="s">
        <v>261</v>
      </c>
      <c r="K96" s="94" t="s">
        <v>17</v>
      </c>
      <c r="L96" s="95">
        <v>8297</v>
      </c>
      <c r="M96" s="130">
        <v>260</v>
      </c>
      <c r="N96" s="125" t="s">
        <v>458</v>
      </c>
      <c r="O96" s="145">
        <v>44694</v>
      </c>
    </row>
    <row r="97" spans="1:15" s="49" customFormat="1" ht="15" customHeight="1">
      <c r="A97" s="64"/>
      <c r="B97" s="111"/>
      <c r="C97" s="107"/>
      <c r="D97" s="138"/>
      <c r="E97" s="138"/>
      <c r="F97" s="139"/>
      <c r="G97" s="107"/>
      <c r="H97" s="140"/>
      <c r="I97" s="93" t="s">
        <v>262</v>
      </c>
      <c r="J97" s="94" t="s">
        <v>263</v>
      </c>
      <c r="K97" s="94" t="s">
        <v>17</v>
      </c>
      <c r="L97" s="95">
        <v>2000</v>
      </c>
      <c r="M97" s="130">
        <v>160</v>
      </c>
      <c r="N97" s="125" t="s">
        <v>459</v>
      </c>
      <c r="O97" s="145">
        <v>44694</v>
      </c>
    </row>
    <row r="98" spans="1:15" s="49" customFormat="1" ht="15" customHeight="1">
      <c r="A98" s="64"/>
      <c r="B98" s="111">
        <v>3</v>
      </c>
      <c r="C98" s="107" t="s">
        <v>43</v>
      </c>
      <c r="D98" s="138" t="s">
        <v>44</v>
      </c>
      <c r="E98" s="138" t="s">
        <v>45</v>
      </c>
      <c r="F98" s="139" t="s">
        <v>46</v>
      </c>
      <c r="G98" s="107" t="s">
        <v>264</v>
      </c>
      <c r="H98" s="140">
        <v>873</v>
      </c>
      <c r="I98" s="93" t="s">
        <v>265</v>
      </c>
      <c r="J98" s="94" t="s">
        <v>266</v>
      </c>
      <c r="K98" s="94" t="s">
        <v>17</v>
      </c>
      <c r="L98" s="95">
        <v>4034</v>
      </c>
      <c r="M98" s="130">
        <v>220</v>
      </c>
      <c r="N98" s="125" t="s">
        <v>31</v>
      </c>
      <c r="O98" s="145">
        <v>44694</v>
      </c>
    </row>
    <row r="99" spans="1:15" s="49" customFormat="1" ht="15" customHeight="1">
      <c r="A99" s="64"/>
      <c r="B99" s="111"/>
      <c r="C99" s="107"/>
      <c r="D99" s="138"/>
      <c r="E99" s="138"/>
      <c r="F99" s="139"/>
      <c r="G99" s="107"/>
      <c r="H99" s="140"/>
      <c r="I99" s="93" t="s">
        <v>115</v>
      </c>
      <c r="J99" s="94" t="s">
        <v>116</v>
      </c>
      <c r="K99" s="94" t="s">
        <v>17</v>
      </c>
      <c r="L99" s="95">
        <v>21028</v>
      </c>
      <c r="M99" s="130">
        <v>240</v>
      </c>
      <c r="N99" s="125" t="s">
        <v>31</v>
      </c>
      <c r="O99" s="145">
        <v>44694</v>
      </c>
    </row>
    <row r="100" spans="1:15" s="49" customFormat="1" ht="15" customHeight="1">
      <c r="A100" s="64"/>
      <c r="B100" s="111"/>
      <c r="C100" s="107"/>
      <c r="D100" s="138"/>
      <c r="E100" s="138"/>
      <c r="F100" s="139"/>
      <c r="G100" s="107"/>
      <c r="H100" s="140"/>
      <c r="I100" s="93" t="s">
        <v>267</v>
      </c>
      <c r="J100" s="94" t="s">
        <v>268</v>
      </c>
      <c r="K100" s="94" t="s">
        <v>17</v>
      </c>
      <c r="L100" s="95">
        <v>18265</v>
      </c>
      <c r="M100" s="130">
        <v>260</v>
      </c>
      <c r="N100" s="125" t="s">
        <v>460</v>
      </c>
      <c r="O100" s="145">
        <v>44694</v>
      </c>
    </row>
    <row r="101" spans="1:15" s="49" customFormat="1" ht="15" customHeight="1">
      <c r="A101" s="64"/>
      <c r="B101" s="111">
        <v>3</v>
      </c>
      <c r="C101" s="107" t="s">
        <v>43</v>
      </c>
      <c r="D101" s="138" t="s">
        <v>44</v>
      </c>
      <c r="E101" s="138" t="s">
        <v>45</v>
      </c>
      <c r="F101" s="139" t="s">
        <v>46</v>
      </c>
      <c r="G101" s="107" t="s">
        <v>269</v>
      </c>
      <c r="H101" s="140">
        <v>1200.38</v>
      </c>
      <c r="I101" s="93" t="s">
        <v>270</v>
      </c>
      <c r="J101" s="94" t="s">
        <v>271</v>
      </c>
      <c r="K101" s="94" t="s">
        <v>17</v>
      </c>
      <c r="L101" s="95">
        <v>31681</v>
      </c>
      <c r="M101" s="130">
        <v>400</v>
      </c>
      <c r="N101" s="125" t="s">
        <v>461</v>
      </c>
      <c r="O101" s="145">
        <v>44694</v>
      </c>
    </row>
    <row r="102" spans="1:15" s="49" customFormat="1" ht="15" customHeight="1">
      <c r="A102" s="64"/>
      <c r="B102" s="111"/>
      <c r="C102" s="107"/>
      <c r="D102" s="138"/>
      <c r="E102" s="138"/>
      <c r="F102" s="139"/>
      <c r="G102" s="107"/>
      <c r="H102" s="140"/>
      <c r="I102" s="93" t="s">
        <v>272</v>
      </c>
      <c r="J102" s="94" t="s">
        <v>273</v>
      </c>
      <c r="K102" s="94" t="s">
        <v>17</v>
      </c>
      <c r="L102" s="95">
        <v>1378</v>
      </c>
      <c r="M102" s="130">
        <v>340</v>
      </c>
      <c r="N102" s="125" t="s">
        <v>462</v>
      </c>
      <c r="O102" s="145">
        <v>44694</v>
      </c>
    </row>
    <row r="103" spans="1:15" s="49" customFormat="1" ht="15" customHeight="1">
      <c r="A103" s="64"/>
      <c r="B103" s="111"/>
      <c r="C103" s="107"/>
      <c r="D103" s="138"/>
      <c r="E103" s="138"/>
      <c r="F103" s="139"/>
      <c r="G103" s="107"/>
      <c r="H103" s="140"/>
      <c r="I103" s="93" t="s">
        <v>274</v>
      </c>
      <c r="J103" s="94" t="s">
        <v>275</v>
      </c>
      <c r="K103" s="94" t="s">
        <v>17</v>
      </c>
      <c r="L103" s="95">
        <v>2450</v>
      </c>
      <c r="M103" s="130">
        <v>250</v>
      </c>
      <c r="N103" s="125" t="s">
        <v>463</v>
      </c>
      <c r="O103" s="145">
        <v>44694</v>
      </c>
    </row>
    <row r="104" spans="1:15" s="49" customFormat="1" ht="30.75" customHeight="1">
      <c r="A104" s="64"/>
      <c r="B104" s="126">
        <v>3</v>
      </c>
      <c r="C104" s="97" t="s">
        <v>43</v>
      </c>
      <c r="D104" s="128" t="s">
        <v>44</v>
      </c>
      <c r="E104" s="128" t="s">
        <v>45</v>
      </c>
      <c r="F104" s="94" t="s">
        <v>46</v>
      </c>
      <c r="G104" s="91" t="s">
        <v>276</v>
      </c>
      <c r="H104" s="130">
        <v>38412</v>
      </c>
      <c r="I104" s="93" t="s">
        <v>277</v>
      </c>
      <c r="J104" s="94" t="s">
        <v>278</v>
      </c>
      <c r="K104" s="94" t="s">
        <v>69</v>
      </c>
      <c r="L104" s="95">
        <v>27</v>
      </c>
      <c r="M104" s="130">
        <v>31680</v>
      </c>
      <c r="N104" s="125" t="s">
        <v>24</v>
      </c>
      <c r="O104" s="147">
        <v>44694</v>
      </c>
    </row>
    <row r="105" spans="1:15" s="49" customFormat="1" ht="15" customHeight="1">
      <c r="A105" s="64"/>
      <c r="B105" s="111">
        <v>3</v>
      </c>
      <c r="C105" s="107" t="s">
        <v>43</v>
      </c>
      <c r="D105" s="138" t="s">
        <v>44</v>
      </c>
      <c r="E105" s="138" t="s">
        <v>45</v>
      </c>
      <c r="F105" s="139" t="s">
        <v>46</v>
      </c>
      <c r="G105" s="107" t="s">
        <v>279</v>
      </c>
      <c r="H105" s="140">
        <v>1285.25</v>
      </c>
      <c r="I105" s="93" t="s">
        <v>280</v>
      </c>
      <c r="J105" s="94" t="s">
        <v>281</v>
      </c>
      <c r="K105" s="94" t="s">
        <v>17</v>
      </c>
      <c r="L105" s="95">
        <v>8526</v>
      </c>
      <c r="M105" s="130">
        <v>320</v>
      </c>
      <c r="N105" s="125" t="s">
        <v>464</v>
      </c>
      <c r="O105" s="145">
        <v>44694</v>
      </c>
    </row>
    <row r="106" spans="1:15" s="49" customFormat="1" ht="15" customHeight="1">
      <c r="A106" s="64"/>
      <c r="B106" s="111"/>
      <c r="C106" s="107"/>
      <c r="D106" s="138"/>
      <c r="E106" s="138"/>
      <c r="F106" s="139"/>
      <c r="G106" s="107"/>
      <c r="H106" s="140"/>
      <c r="I106" s="93" t="s">
        <v>113</v>
      </c>
      <c r="J106" s="94" t="s">
        <v>282</v>
      </c>
      <c r="K106" s="94" t="s">
        <v>17</v>
      </c>
      <c r="L106" s="95">
        <v>5063</v>
      </c>
      <c r="M106" s="130">
        <v>340</v>
      </c>
      <c r="N106" s="125" t="s">
        <v>465</v>
      </c>
      <c r="O106" s="145">
        <v>44694</v>
      </c>
    </row>
    <row r="107" spans="1:15" s="49" customFormat="1" ht="15" customHeight="1">
      <c r="A107" s="64"/>
      <c r="B107" s="111"/>
      <c r="C107" s="107"/>
      <c r="D107" s="138"/>
      <c r="E107" s="138"/>
      <c r="F107" s="139"/>
      <c r="G107" s="107"/>
      <c r="H107" s="140"/>
      <c r="I107" s="93" t="s">
        <v>283</v>
      </c>
      <c r="J107" s="94" t="s">
        <v>284</v>
      </c>
      <c r="K107" s="94" t="s">
        <v>17</v>
      </c>
      <c r="L107" s="95">
        <v>5521</v>
      </c>
      <c r="M107" s="130">
        <v>400</v>
      </c>
      <c r="N107" s="125" t="s">
        <v>466</v>
      </c>
      <c r="O107" s="145">
        <v>44694</v>
      </c>
    </row>
    <row r="108" spans="1:15" s="49" customFormat="1" ht="15" customHeight="1">
      <c r="A108" s="64"/>
      <c r="B108" s="111">
        <v>3</v>
      </c>
      <c r="C108" s="107" t="s">
        <v>43</v>
      </c>
      <c r="D108" s="138" t="s">
        <v>44</v>
      </c>
      <c r="E108" s="138" t="s">
        <v>45</v>
      </c>
      <c r="F108" s="139" t="s">
        <v>46</v>
      </c>
      <c r="G108" s="107" t="s">
        <v>285</v>
      </c>
      <c r="H108" s="140">
        <v>1261</v>
      </c>
      <c r="I108" s="93" t="s">
        <v>286</v>
      </c>
      <c r="J108" s="94" t="s">
        <v>287</v>
      </c>
      <c r="K108" s="94" t="s">
        <v>17</v>
      </c>
      <c r="L108" s="95">
        <v>2119</v>
      </c>
      <c r="M108" s="130">
        <v>400</v>
      </c>
      <c r="N108" s="125" t="s">
        <v>467</v>
      </c>
      <c r="O108" s="145">
        <v>44694</v>
      </c>
    </row>
    <row r="109" spans="1:15" s="49" customFormat="1" ht="15" customHeight="1">
      <c r="A109" s="64"/>
      <c r="B109" s="111"/>
      <c r="C109" s="107"/>
      <c r="D109" s="138"/>
      <c r="E109" s="138"/>
      <c r="F109" s="139"/>
      <c r="G109" s="107"/>
      <c r="H109" s="140"/>
      <c r="I109" s="93" t="s">
        <v>288</v>
      </c>
      <c r="J109" s="94" t="s">
        <v>289</v>
      </c>
      <c r="K109" s="94" t="s">
        <v>17</v>
      </c>
      <c r="L109" s="95">
        <v>14046</v>
      </c>
      <c r="M109" s="130">
        <v>400</v>
      </c>
      <c r="N109" s="125" t="s">
        <v>468</v>
      </c>
      <c r="O109" s="145">
        <v>44694</v>
      </c>
    </row>
    <row r="110" spans="1:15" s="49" customFormat="1" ht="15" customHeight="1">
      <c r="A110" s="64"/>
      <c r="B110" s="111"/>
      <c r="C110" s="107"/>
      <c r="D110" s="138"/>
      <c r="E110" s="138"/>
      <c r="F110" s="139"/>
      <c r="G110" s="107"/>
      <c r="H110" s="140"/>
      <c r="I110" s="93" t="s">
        <v>290</v>
      </c>
      <c r="J110" s="94" t="s">
        <v>291</v>
      </c>
      <c r="K110" s="94" t="s">
        <v>17</v>
      </c>
      <c r="L110" s="95">
        <v>789</v>
      </c>
      <c r="M110" s="130">
        <v>240</v>
      </c>
      <c r="N110" s="125" t="s">
        <v>469</v>
      </c>
      <c r="O110" s="145">
        <v>44694</v>
      </c>
    </row>
    <row r="111" spans="1:15" s="49" customFormat="1" ht="15" customHeight="1">
      <c r="A111" s="64"/>
      <c r="B111" s="111">
        <v>3</v>
      </c>
      <c r="C111" s="107" t="s">
        <v>43</v>
      </c>
      <c r="D111" s="138" t="s">
        <v>44</v>
      </c>
      <c r="E111" s="138" t="s">
        <v>45</v>
      </c>
      <c r="F111" s="139" t="s">
        <v>46</v>
      </c>
      <c r="G111" s="107" t="s">
        <v>292</v>
      </c>
      <c r="H111" s="140">
        <v>2738.8</v>
      </c>
      <c r="I111" s="93" t="s">
        <v>293</v>
      </c>
      <c r="J111" s="94" t="s">
        <v>294</v>
      </c>
      <c r="K111" s="94" t="s">
        <v>17</v>
      </c>
      <c r="L111" s="95">
        <v>23895</v>
      </c>
      <c r="M111" s="130">
        <v>770</v>
      </c>
      <c r="N111" s="125" t="s">
        <v>28</v>
      </c>
      <c r="O111" s="145">
        <v>44694</v>
      </c>
    </row>
    <row r="112" spans="1:15" s="49" customFormat="1" ht="15" customHeight="1">
      <c r="A112" s="64"/>
      <c r="B112" s="111"/>
      <c r="C112" s="107"/>
      <c r="D112" s="138"/>
      <c r="E112" s="138"/>
      <c r="F112" s="139"/>
      <c r="G112" s="107"/>
      <c r="H112" s="140"/>
      <c r="I112" s="93" t="s">
        <v>295</v>
      </c>
      <c r="J112" s="94" t="s">
        <v>296</v>
      </c>
      <c r="K112" s="94" t="s">
        <v>17</v>
      </c>
      <c r="L112" s="95">
        <v>1800</v>
      </c>
      <c r="M112" s="130">
        <v>707.8</v>
      </c>
      <c r="N112" s="125" t="s">
        <v>28</v>
      </c>
      <c r="O112" s="145">
        <v>44694</v>
      </c>
    </row>
    <row r="113" spans="1:15" s="49" customFormat="1" ht="15" customHeight="1">
      <c r="A113" s="64"/>
      <c r="B113" s="111"/>
      <c r="C113" s="107"/>
      <c r="D113" s="138"/>
      <c r="E113" s="138"/>
      <c r="F113" s="139"/>
      <c r="G113" s="107"/>
      <c r="H113" s="140"/>
      <c r="I113" s="93" t="s">
        <v>297</v>
      </c>
      <c r="J113" s="94" t="s">
        <v>298</v>
      </c>
      <c r="K113" s="94" t="s">
        <v>17</v>
      </c>
      <c r="L113" s="95">
        <v>17082</v>
      </c>
      <c r="M113" s="130">
        <v>781</v>
      </c>
      <c r="N113" s="125" t="s">
        <v>28</v>
      </c>
      <c r="O113" s="145">
        <v>44694</v>
      </c>
    </row>
    <row r="114" spans="1:15" s="49" customFormat="1" ht="30" customHeight="1">
      <c r="A114" s="64"/>
      <c r="B114" s="126">
        <v>3</v>
      </c>
      <c r="C114" s="97" t="s">
        <v>43</v>
      </c>
      <c r="D114" s="128" t="s">
        <v>44</v>
      </c>
      <c r="E114" s="128" t="s">
        <v>45</v>
      </c>
      <c r="F114" s="94" t="s">
        <v>46</v>
      </c>
      <c r="G114" s="91" t="s">
        <v>299</v>
      </c>
      <c r="H114" s="130">
        <v>3657.31</v>
      </c>
      <c r="I114" s="93" t="s">
        <v>300</v>
      </c>
      <c r="J114" s="94" t="s">
        <v>301</v>
      </c>
      <c r="K114" s="94" t="s">
        <v>17</v>
      </c>
      <c r="L114" s="95">
        <v>148</v>
      </c>
      <c r="M114" s="130">
        <v>3016.34</v>
      </c>
      <c r="N114" s="125" t="s">
        <v>24</v>
      </c>
      <c r="O114" s="147">
        <v>44694</v>
      </c>
    </row>
    <row r="115" spans="1:15" s="49" customFormat="1" ht="15" customHeight="1">
      <c r="A115" s="64"/>
      <c r="B115" s="111">
        <v>3</v>
      </c>
      <c r="C115" s="107" t="s">
        <v>43</v>
      </c>
      <c r="D115" s="138" t="s">
        <v>44</v>
      </c>
      <c r="E115" s="138" t="s">
        <v>45</v>
      </c>
      <c r="F115" s="139" t="s">
        <v>46</v>
      </c>
      <c r="G115" s="107" t="s">
        <v>302</v>
      </c>
      <c r="H115" s="140">
        <v>1381.52</v>
      </c>
      <c r="I115" s="93" t="s">
        <v>303</v>
      </c>
      <c r="J115" s="94" t="s">
        <v>304</v>
      </c>
      <c r="K115" s="94" t="s">
        <v>17</v>
      </c>
      <c r="L115" s="95" t="s">
        <v>305</v>
      </c>
      <c r="M115" s="130">
        <v>192</v>
      </c>
      <c r="N115" s="125" t="s">
        <v>470</v>
      </c>
      <c r="O115" s="145">
        <v>44694</v>
      </c>
    </row>
    <row r="116" spans="1:15" s="49" customFormat="1" ht="15" customHeight="1">
      <c r="A116" s="64"/>
      <c r="B116" s="111"/>
      <c r="C116" s="107"/>
      <c r="D116" s="138"/>
      <c r="E116" s="138"/>
      <c r="F116" s="139"/>
      <c r="G116" s="107"/>
      <c r="H116" s="140"/>
      <c r="I116" s="93" t="s">
        <v>306</v>
      </c>
      <c r="J116" s="94" t="s">
        <v>307</v>
      </c>
      <c r="K116" s="94" t="s">
        <v>17</v>
      </c>
      <c r="L116" s="95">
        <v>118</v>
      </c>
      <c r="M116" s="130">
        <v>314.4</v>
      </c>
      <c r="N116" s="125" t="s">
        <v>471</v>
      </c>
      <c r="O116" s="145">
        <v>44694</v>
      </c>
    </row>
    <row r="117" spans="1:15" s="49" customFormat="1" ht="15" customHeight="1">
      <c r="A117" s="64"/>
      <c r="B117" s="111"/>
      <c r="C117" s="107"/>
      <c r="D117" s="138"/>
      <c r="E117" s="138"/>
      <c r="F117" s="139"/>
      <c r="G117" s="107"/>
      <c r="H117" s="140"/>
      <c r="I117" s="93" t="s">
        <v>308</v>
      </c>
      <c r="J117" s="94" t="s">
        <v>309</v>
      </c>
      <c r="K117" s="94" t="s">
        <v>17</v>
      </c>
      <c r="L117" s="95">
        <v>9584</v>
      </c>
      <c r="M117" s="130">
        <v>633</v>
      </c>
      <c r="N117" s="125" t="s">
        <v>443</v>
      </c>
      <c r="O117" s="145">
        <v>44694</v>
      </c>
    </row>
    <row r="118" spans="1:15" s="49" customFormat="1" ht="15" customHeight="1">
      <c r="A118" s="64"/>
      <c r="B118" s="111">
        <v>3</v>
      </c>
      <c r="C118" s="107" t="s">
        <v>43</v>
      </c>
      <c r="D118" s="138" t="s">
        <v>44</v>
      </c>
      <c r="E118" s="138" t="s">
        <v>45</v>
      </c>
      <c r="F118" s="139" t="s">
        <v>46</v>
      </c>
      <c r="G118" s="107" t="s">
        <v>310</v>
      </c>
      <c r="H118" s="140">
        <v>1576.25</v>
      </c>
      <c r="I118" s="93" t="s">
        <v>311</v>
      </c>
      <c r="J118" s="94" t="s">
        <v>312</v>
      </c>
      <c r="K118" s="94" t="s">
        <v>17</v>
      </c>
      <c r="L118" s="95">
        <v>2855</v>
      </c>
      <c r="M118" s="130">
        <v>200</v>
      </c>
      <c r="N118" s="125" t="s">
        <v>472</v>
      </c>
      <c r="O118" s="145">
        <v>44694</v>
      </c>
    </row>
    <row r="119" spans="1:15" s="49" customFormat="1" ht="15" customHeight="1">
      <c r="A119" s="64"/>
      <c r="B119" s="111"/>
      <c r="C119" s="107"/>
      <c r="D119" s="138"/>
      <c r="E119" s="138"/>
      <c r="F119" s="139"/>
      <c r="G119" s="107"/>
      <c r="H119" s="140"/>
      <c r="I119" s="93" t="s">
        <v>311</v>
      </c>
      <c r="J119" s="94" t="s">
        <v>313</v>
      </c>
      <c r="K119" s="94" t="s">
        <v>17</v>
      </c>
      <c r="L119" s="95">
        <v>6257</v>
      </c>
      <c r="M119" s="130">
        <v>400</v>
      </c>
      <c r="N119" s="125" t="s">
        <v>458</v>
      </c>
      <c r="O119" s="145">
        <v>44694</v>
      </c>
    </row>
    <row r="120" spans="1:15" s="49" customFormat="1" ht="15" customHeight="1">
      <c r="A120" s="64"/>
      <c r="B120" s="111"/>
      <c r="C120" s="107"/>
      <c r="D120" s="138"/>
      <c r="E120" s="138"/>
      <c r="F120" s="139"/>
      <c r="G120" s="107"/>
      <c r="H120" s="140"/>
      <c r="I120" s="93" t="s">
        <v>314</v>
      </c>
      <c r="J120" s="94" t="s">
        <v>315</v>
      </c>
      <c r="K120" s="94" t="s">
        <v>17</v>
      </c>
      <c r="L120" s="95">
        <v>6252</v>
      </c>
      <c r="M120" s="130">
        <v>700</v>
      </c>
      <c r="N120" s="125" t="s">
        <v>137</v>
      </c>
      <c r="O120" s="145">
        <v>44694</v>
      </c>
    </row>
    <row r="121" spans="1:15" s="49" customFormat="1" ht="15" customHeight="1">
      <c r="A121" s="64"/>
      <c r="B121" s="111">
        <v>3</v>
      </c>
      <c r="C121" s="107" t="s">
        <v>43</v>
      </c>
      <c r="D121" s="138" t="s">
        <v>44</v>
      </c>
      <c r="E121" s="138" t="s">
        <v>45</v>
      </c>
      <c r="F121" s="144" t="s">
        <v>46</v>
      </c>
      <c r="G121" s="107" t="s">
        <v>316</v>
      </c>
      <c r="H121" s="140">
        <v>853.12</v>
      </c>
      <c r="I121" s="93" t="s">
        <v>317</v>
      </c>
      <c r="J121" s="94" t="s">
        <v>318</v>
      </c>
      <c r="K121" s="94" t="s">
        <v>17</v>
      </c>
      <c r="L121" s="95">
        <v>631</v>
      </c>
      <c r="M121" s="130">
        <v>93.6</v>
      </c>
      <c r="N121" s="125" t="s">
        <v>473</v>
      </c>
      <c r="O121" s="145">
        <v>44697</v>
      </c>
    </row>
    <row r="122" spans="1:15" s="49" customFormat="1" ht="15" customHeight="1">
      <c r="A122" s="64"/>
      <c r="B122" s="111"/>
      <c r="C122" s="107"/>
      <c r="D122" s="138"/>
      <c r="E122" s="138"/>
      <c r="F122" s="144"/>
      <c r="G122" s="107"/>
      <c r="H122" s="140"/>
      <c r="I122" s="93" t="s">
        <v>319</v>
      </c>
      <c r="J122" s="94" t="s">
        <v>320</v>
      </c>
      <c r="K122" s="94" t="s">
        <v>17</v>
      </c>
      <c r="L122" s="95">
        <v>8285</v>
      </c>
      <c r="M122" s="130">
        <v>270</v>
      </c>
      <c r="N122" s="125" t="s">
        <v>474</v>
      </c>
      <c r="O122" s="145">
        <v>44694</v>
      </c>
    </row>
    <row r="123" spans="1:15" s="49" customFormat="1" ht="15" customHeight="1">
      <c r="A123" s="64"/>
      <c r="B123" s="111"/>
      <c r="C123" s="107"/>
      <c r="D123" s="138"/>
      <c r="E123" s="138"/>
      <c r="F123" s="144"/>
      <c r="G123" s="107"/>
      <c r="H123" s="140"/>
      <c r="I123" s="93" t="s">
        <v>319</v>
      </c>
      <c r="J123" s="94" t="s">
        <v>320</v>
      </c>
      <c r="K123" s="94" t="s">
        <v>17</v>
      </c>
      <c r="L123" s="95">
        <v>8293</v>
      </c>
      <c r="M123" s="130">
        <v>340</v>
      </c>
      <c r="N123" s="125" t="s">
        <v>474</v>
      </c>
      <c r="O123" s="145">
        <v>44694</v>
      </c>
    </row>
    <row r="124" spans="1:15" s="49" customFormat="1" ht="15" customHeight="1">
      <c r="A124" s="64"/>
      <c r="B124" s="111">
        <v>3</v>
      </c>
      <c r="C124" s="107" t="s">
        <v>43</v>
      </c>
      <c r="D124" s="138" t="s">
        <v>44</v>
      </c>
      <c r="E124" s="138" t="s">
        <v>45</v>
      </c>
      <c r="F124" s="139" t="s">
        <v>46</v>
      </c>
      <c r="G124" s="107" t="s">
        <v>321</v>
      </c>
      <c r="H124" s="140">
        <v>1052.45</v>
      </c>
      <c r="I124" s="93" t="s">
        <v>322</v>
      </c>
      <c r="J124" s="94" t="s">
        <v>323</v>
      </c>
      <c r="K124" s="94" t="s">
        <v>17</v>
      </c>
      <c r="L124" s="95" t="s">
        <v>324</v>
      </c>
      <c r="M124" s="130">
        <v>312</v>
      </c>
      <c r="N124" s="127" t="s">
        <v>475</v>
      </c>
      <c r="O124" s="145">
        <v>44707</v>
      </c>
    </row>
    <row r="125" spans="1:15" s="49" customFormat="1" ht="15" customHeight="1">
      <c r="A125" s="64"/>
      <c r="B125" s="111"/>
      <c r="C125" s="107"/>
      <c r="D125" s="138"/>
      <c r="E125" s="138"/>
      <c r="F125" s="139"/>
      <c r="G125" s="107"/>
      <c r="H125" s="140"/>
      <c r="I125" s="93" t="s">
        <v>325</v>
      </c>
      <c r="J125" s="94" t="s">
        <v>326</v>
      </c>
      <c r="K125" s="94" t="s">
        <v>17</v>
      </c>
      <c r="L125" s="95" t="s">
        <v>327</v>
      </c>
      <c r="M125" s="130">
        <v>176</v>
      </c>
      <c r="N125" s="127" t="s">
        <v>475</v>
      </c>
      <c r="O125" s="145">
        <v>44707</v>
      </c>
    </row>
    <row r="126" spans="1:15" s="49" customFormat="1" ht="15" customHeight="1">
      <c r="A126" s="64"/>
      <c r="B126" s="111"/>
      <c r="C126" s="107"/>
      <c r="D126" s="138"/>
      <c r="E126" s="138"/>
      <c r="F126" s="139"/>
      <c r="G126" s="107"/>
      <c r="H126" s="140"/>
      <c r="I126" s="93" t="s">
        <v>328</v>
      </c>
      <c r="J126" s="94" t="s">
        <v>329</v>
      </c>
      <c r="K126" s="94" t="s">
        <v>17</v>
      </c>
      <c r="L126" s="95">
        <v>8357</v>
      </c>
      <c r="M126" s="130">
        <v>380</v>
      </c>
      <c r="N126" s="127" t="s">
        <v>476</v>
      </c>
      <c r="O126" s="145">
        <v>44707</v>
      </c>
    </row>
    <row r="127" spans="1:15" s="49" customFormat="1" ht="15" customHeight="1">
      <c r="A127" s="64"/>
      <c r="B127" s="111">
        <v>3</v>
      </c>
      <c r="C127" s="107" t="s">
        <v>43</v>
      </c>
      <c r="D127" s="138" t="s">
        <v>44</v>
      </c>
      <c r="E127" s="138" t="s">
        <v>45</v>
      </c>
      <c r="F127" s="139" t="s">
        <v>46</v>
      </c>
      <c r="G127" s="107" t="s">
        <v>330</v>
      </c>
      <c r="H127" s="140">
        <v>1159.15</v>
      </c>
      <c r="I127" s="93" t="s">
        <v>22</v>
      </c>
      <c r="J127" s="94" t="s">
        <v>23</v>
      </c>
      <c r="K127" s="94" t="s">
        <v>17</v>
      </c>
      <c r="L127" s="95">
        <v>1815</v>
      </c>
      <c r="M127" s="130">
        <v>416</v>
      </c>
      <c r="N127" s="127" t="s">
        <v>59</v>
      </c>
      <c r="O127" s="145">
        <v>44707</v>
      </c>
    </row>
    <row r="128" spans="1:15" s="49" customFormat="1" ht="15" customHeight="1">
      <c r="A128" s="64"/>
      <c r="B128" s="111"/>
      <c r="C128" s="107"/>
      <c r="D128" s="138"/>
      <c r="E128" s="138"/>
      <c r="F128" s="139"/>
      <c r="G128" s="107"/>
      <c r="H128" s="140"/>
      <c r="I128" s="93" t="s">
        <v>331</v>
      </c>
      <c r="J128" s="94" t="s">
        <v>332</v>
      </c>
      <c r="K128" s="94" t="s">
        <v>17</v>
      </c>
      <c r="L128" s="95">
        <v>449</v>
      </c>
      <c r="M128" s="130">
        <v>200</v>
      </c>
      <c r="N128" s="127" t="s">
        <v>477</v>
      </c>
      <c r="O128" s="145">
        <v>44707</v>
      </c>
    </row>
    <row r="129" spans="1:15" s="49" customFormat="1" ht="15" customHeight="1">
      <c r="A129" s="64"/>
      <c r="B129" s="111"/>
      <c r="C129" s="107"/>
      <c r="D129" s="138"/>
      <c r="E129" s="138"/>
      <c r="F129" s="139"/>
      <c r="G129" s="107"/>
      <c r="H129" s="140"/>
      <c r="I129" s="93" t="s">
        <v>333</v>
      </c>
      <c r="J129" s="94" t="s">
        <v>334</v>
      </c>
      <c r="K129" s="94" t="s">
        <v>17</v>
      </c>
      <c r="L129" s="95">
        <v>456</v>
      </c>
      <c r="M129" s="130">
        <v>340</v>
      </c>
      <c r="N129" s="127" t="s">
        <v>136</v>
      </c>
      <c r="O129" s="145">
        <v>44707</v>
      </c>
    </row>
    <row r="130" spans="1:15" s="49" customFormat="1" ht="15" customHeight="1">
      <c r="A130" s="64"/>
      <c r="B130" s="111">
        <v>3</v>
      </c>
      <c r="C130" s="107" t="s">
        <v>43</v>
      </c>
      <c r="D130" s="138" t="s">
        <v>44</v>
      </c>
      <c r="E130" s="138" t="s">
        <v>45</v>
      </c>
      <c r="F130" s="139" t="s">
        <v>46</v>
      </c>
      <c r="G130" s="107" t="s">
        <v>335</v>
      </c>
      <c r="H130" s="140">
        <v>936.05</v>
      </c>
      <c r="I130" s="93" t="s">
        <v>336</v>
      </c>
      <c r="J130" s="94" t="s">
        <v>337</v>
      </c>
      <c r="K130" s="94" t="s">
        <v>17</v>
      </c>
      <c r="L130" s="95">
        <v>1966</v>
      </c>
      <c r="M130" s="130">
        <v>280</v>
      </c>
      <c r="N130" s="127" t="s">
        <v>478</v>
      </c>
      <c r="O130" s="145">
        <v>44707</v>
      </c>
    </row>
    <row r="131" spans="1:15" s="49" customFormat="1" ht="15" customHeight="1">
      <c r="A131" s="64"/>
      <c r="B131" s="111"/>
      <c r="C131" s="107"/>
      <c r="D131" s="138"/>
      <c r="E131" s="138"/>
      <c r="F131" s="139"/>
      <c r="G131" s="107"/>
      <c r="H131" s="140"/>
      <c r="I131" s="93" t="s">
        <v>338</v>
      </c>
      <c r="J131" s="94" t="s">
        <v>339</v>
      </c>
      <c r="K131" s="94" t="s">
        <v>17</v>
      </c>
      <c r="L131" s="95">
        <v>2511</v>
      </c>
      <c r="M131" s="130">
        <v>360</v>
      </c>
      <c r="N131" s="127" t="s">
        <v>479</v>
      </c>
      <c r="O131" s="145">
        <v>44707</v>
      </c>
    </row>
    <row r="132" spans="1:15" s="49" customFormat="1" ht="15" customHeight="1">
      <c r="A132" s="64"/>
      <c r="B132" s="111"/>
      <c r="C132" s="107"/>
      <c r="D132" s="138"/>
      <c r="E132" s="138"/>
      <c r="F132" s="139"/>
      <c r="G132" s="107"/>
      <c r="H132" s="140"/>
      <c r="I132" s="93" t="s">
        <v>340</v>
      </c>
      <c r="J132" s="94" t="s">
        <v>341</v>
      </c>
      <c r="K132" s="94" t="s">
        <v>17</v>
      </c>
      <c r="L132" s="95" t="s">
        <v>342</v>
      </c>
      <c r="M132" s="130">
        <v>132</v>
      </c>
      <c r="N132" s="127" t="s">
        <v>41</v>
      </c>
      <c r="O132" s="145">
        <v>44707</v>
      </c>
    </row>
    <row r="133" spans="1:15" s="49" customFormat="1" ht="15" customHeight="1">
      <c r="A133" s="64"/>
      <c r="B133" s="111">
        <v>3</v>
      </c>
      <c r="C133" s="107" t="s">
        <v>43</v>
      </c>
      <c r="D133" s="138" t="s">
        <v>44</v>
      </c>
      <c r="E133" s="138" t="s">
        <v>45</v>
      </c>
      <c r="F133" s="139" t="s">
        <v>46</v>
      </c>
      <c r="G133" s="107" t="s">
        <v>343</v>
      </c>
      <c r="H133" s="140">
        <v>1479.25</v>
      </c>
      <c r="I133" s="93" t="s">
        <v>344</v>
      </c>
      <c r="J133" s="94" t="s">
        <v>345</v>
      </c>
      <c r="K133" s="94" t="s">
        <v>17</v>
      </c>
      <c r="L133" s="95">
        <v>13242</v>
      </c>
      <c r="M133" s="130">
        <v>300</v>
      </c>
      <c r="N133" s="127" t="s">
        <v>438</v>
      </c>
      <c r="O133" s="145">
        <v>44707</v>
      </c>
    </row>
    <row r="134" spans="1:15" s="49" customFormat="1" ht="15" customHeight="1">
      <c r="A134" s="64"/>
      <c r="B134" s="111"/>
      <c r="C134" s="107"/>
      <c r="D134" s="138"/>
      <c r="E134" s="138"/>
      <c r="F134" s="139"/>
      <c r="G134" s="107"/>
      <c r="H134" s="140"/>
      <c r="I134" s="93" t="s">
        <v>346</v>
      </c>
      <c r="J134" s="94" t="s">
        <v>347</v>
      </c>
      <c r="K134" s="94" t="s">
        <v>17</v>
      </c>
      <c r="L134" s="95">
        <v>4985</v>
      </c>
      <c r="M134" s="130">
        <v>340</v>
      </c>
      <c r="N134" s="127" t="s">
        <v>25</v>
      </c>
      <c r="O134" s="145">
        <v>44707</v>
      </c>
    </row>
    <row r="135" spans="1:15" s="49" customFormat="1" ht="15" customHeight="1">
      <c r="A135" s="64"/>
      <c r="B135" s="111"/>
      <c r="C135" s="107"/>
      <c r="D135" s="138"/>
      <c r="E135" s="138"/>
      <c r="F135" s="139"/>
      <c r="G135" s="107"/>
      <c r="H135" s="140"/>
      <c r="I135" s="93" t="s">
        <v>348</v>
      </c>
      <c r="J135" s="94" t="s">
        <v>349</v>
      </c>
      <c r="K135" s="94" t="s">
        <v>17</v>
      </c>
      <c r="L135" s="95">
        <v>10062</v>
      </c>
      <c r="M135" s="130">
        <v>580</v>
      </c>
      <c r="N135" s="127" t="s">
        <v>25</v>
      </c>
      <c r="O135" s="145">
        <v>44707</v>
      </c>
    </row>
    <row r="136" spans="1:15" s="49" customFormat="1" ht="30">
      <c r="A136" s="64"/>
      <c r="B136" s="111">
        <v>3</v>
      </c>
      <c r="C136" s="107" t="s">
        <v>43</v>
      </c>
      <c r="D136" s="138" t="s">
        <v>44</v>
      </c>
      <c r="E136" s="138" t="s">
        <v>45</v>
      </c>
      <c r="F136" s="139" t="s">
        <v>46</v>
      </c>
      <c r="G136" s="107" t="s">
        <v>350</v>
      </c>
      <c r="H136" s="140">
        <v>948.66</v>
      </c>
      <c r="I136" s="135" t="s">
        <v>351</v>
      </c>
      <c r="J136" s="94" t="s">
        <v>352</v>
      </c>
      <c r="K136" s="94" t="s">
        <v>17</v>
      </c>
      <c r="L136" s="95">
        <v>369</v>
      </c>
      <c r="M136" s="130">
        <v>100</v>
      </c>
      <c r="N136" s="127" t="s">
        <v>3</v>
      </c>
      <c r="O136" s="145">
        <v>44707</v>
      </c>
    </row>
    <row r="137" spans="1:15" s="49" customFormat="1" ht="15" customHeight="1">
      <c r="A137" s="64"/>
      <c r="B137" s="111"/>
      <c r="C137" s="107"/>
      <c r="D137" s="138"/>
      <c r="E137" s="138"/>
      <c r="F137" s="139"/>
      <c r="G137" s="107"/>
      <c r="H137" s="140"/>
      <c r="I137" s="93" t="s">
        <v>353</v>
      </c>
      <c r="J137" s="94" t="s">
        <v>354</v>
      </c>
      <c r="K137" s="94" t="s">
        <v>17</v>
      </c>
      <c r="L137" s="95">
        <v>1394</v>
      </c>
      <c r="M137" s="130">
        <v>202.4</v>
      </c>
      <c r="N137" s="127" t="s">
        <v>480</v>
      </c>
      <c r="O137" s="145">
        <v>44707</v>
      </c>
    </row>
    <row r="138" spans="1:15" s="49" customFormat="1" ht="15" customHeight="1">
      <c r="A138" s="64"/>
      <c r="B138" s="111"/>
      <c r="C138" s="107"/>
      <c r="D138" s="138"/>
      <c r="E138" s="138"/>
      <c r="F138" s="139"/>
      <c r="G138" s="107"/>
      <c r="H138" s="140"/>
      <c r="I138" s="93" t="s">
        <v>355</v>
      </c>
      <c r="J138" s="94" t="s">
        <v>356</v>
      </c>
      <c r="K138" s="94" t="s">
        <v>17</v>
      </c>
      <c r="L138" s="95">
        <v>3049</v>
      </c>
      <c r="M138" s="130">
        <v>480</v>
      </c>
      <c r="N138" s="127" t="s">
        <v>59</v>
      </c>
      <c r="O138" s="145">
        <v>44707</v>
      </c>
    </row>
    <row r="139" spans="1:15" s="49" customFormat="1" ht="15" customHeight="1">
      <c r="A139" s="64"/>
      <c r="B139" s="111">
        <v>3</v>
      </c>
      <c r="C139" s="107" t="s">
        <v>43</v>
      </c>
      <c r="D139" s="138" t="s">
        <v>44</v>
      </c>
      <c r="E139" s="138" t="s">
        <v>45</v>
      </c>
      <c r="F139" s="139" t="s">
        <v>46</v>
      </c>
      <c r="G139" s="107" t="s">
        <v>357</v>
      </c>
      <c r="H139" s="140">
        <v>1617.96</v>
      </c>
      <c r="I139" s="93" t="s">
        <v>358</v>
      </c>
      <c r="J139" s="94" t="s">
        <v>359</v>
      </c>
      <c r="K139" s="94" t="s">
        <v>17</v>
      </c>
      <c r="L139" s="95">
        <v>905</v>
      </c>
      <c r="M139" s="130">
        <v>554.4</v>
      </c>
      <c r="N139" s="127" t="s">
        <v>28</v>
      </c>
      <c r="O139" s="145">
        <v>44707</v>
      </c>
    </row>
    <row r="140" spans="1:15" s="49" customFormat="1" ht="15" customHeight="1">
      <c r="A140" s="64"/>
      <c r="B140" s="111"/>
      <c r="C140" s="107"/>
      <c r="D140" s="138"/>
      <c r="E140" s="138"/>
      <c r="F140" s="139"/>
      <c r="G140" s="107"/>
      <c r="H140" s="140"/>
      <c r="I140" s="93" t="s">
        <v>360</v>
      </c>
      <c r="J140" s="94" t="s">
        <v>361</v>
      </c>
      <c r="K140" s="94" t="s">
        <v>17</v>
      </c>
      <c r="L140" s="95">
        <v>1650</v>
      </c>
      <c r="M140" s="130">
        <v>620</v>
      </c>
      <c r="N140" s="127" t="s">
        <v>63</v>
      </c>
      <c r="O140" s="145">
        <v>44707</v>
      </c>
    </row>
    <row r="141" spans="1:15" s="49" customFormat="1" ht="15" customHeight="1">
      <c r="A141" s="64"/>
      <c r="B141" s="111"/>
      <c r="C141" s="107"/>
      <c r="D141" s="138"/>
      <c r="E141" s="138"/>
      <c r="F141" s="139"/>
      <c r="G141" s="107"/>
      <c r="H141" s="140"/>
      <c r="I141" s="93" t="s">
        <v>362</v>
      </c>
      <c r="J141" s="94" t="s">
        <v>363</v>
      </c>
      <c r="K141" s="94" t="s">
        <v>17</v>
      </c>
      <c r="L141" s="95">
        <v>2486</v>
      </c>
      <c r="M141" s="130">
        <v>160</v>
      </c>
      <c r="N141" s="127" t="s">
        <v>481</v>
      </c>
      <c r="O141" s="145">
        <v>44707</v>
      </c>
    </row>
    <row r="142" spans="1:15" s="49" customFormat="1" ht="15" customHeight="1">
      <c r="A142" s="64"/>
      <c r="B142" s="111">
        <v>3</v>
      </c>
      <c r="C142" s="107" t="s">
        <v>43</v>
      </c>
      <c r="D142" s="138" t="s">
        <v>44</v>
      </c>
      <c r="E142" s="138" t="s">
        <v>45</v>
      </c>
      <c r="F142" s="139" t="s">
        <v>46</v>
      </c>
      <c r="G142" s="107" t="s">
        <v>364</v>
      </c>
      <c r="H142" s="140">
        <v>1382.25</v>
      </c>
      <c r="I142" s="93" t="s">
        <v>56</v>
      </c>
      <c r="J142" s="94" t="s">
        <v>57</v>
      </c>
      <c r="K142" s="94" t="s">
        <v>17</v>
      </c>
      <c r="L142" s="95">
        <v>589</v>
      </c>
      <c r="M142" s="130">
        <v>270</v>
      </c>
      <c r="N142" s="127" t="s">
        <v>482</v>
      </c>
      <c r="O142" s="145">
        <v>44707</v>
      </c>
    </row>
    <row r="143" spans="1:15" s="49" customFormat="1" ht="15" customHeight="1">
      <c r="A143" s="64"/>
      <c r="B143" s="111"/>
      <c r="C143" s="107"/>
      <c r="D143" s="138"/>
      <c r="E143" s="138"/>
      <c r="F143" s="139"/>
      <c r="G143" s="107"/>
      <c r="H143" s="140"/>
      <c r="I143" s="93" t="s">
        <v>365</v>
      </c>
      <c r="J143" s="94" t="s">
        <v>366</v>
      </c>
      <c r="K143" s="94" t="s">
        <v>17</v>
      </c>
      <c r="L143" s="95">
        <v>10908</v>
      </c>
      <c r="M143" s="130">
        <v>550</v>
      </c>
      <c r="N143" s="127" t="s">
        <v>27</v>
      </c>
      <c r="O143" s="145">
        <v>44707</v>
      </c>
    </row>
    <row r="144" spans="1:15" s="49" customFormat="1" ht="15" customHeight="1">
      <c r="A144" s="64"/>
      <c r="B144" s="111"/>
      <c r="C144" s="107"/>
      <c r="D144" s="138"/>
      <c r="E144" s="138"/>
      <c r="F144" s="139"/>
      <c r="G144" s="107"/>
      <c r="H144" s="140"/>
      <c r="I144" s="93" t="s">
        <v>367</v>
      </c>
      <c r="J144" s="94" t="s">
        <v>368</v>
      </c>
      <c r="K144" s="94" t="s">
        <v>17</v>
      </c>
      <c r="L144" s="95">
        <v>352</v>
      </c>
      <c r="M144" s="130">
        <v>320</v>
      </c>
      <c r="N144" s="127" t="s">
        <v>483</v>
      </c>
      <c r="O144" s="145">
        <v>44707</v>
      </c>
    </row>
    <row r="145" spans="1:15" s="49" customFormat="1" ht="15" customHeight="1">
      <c r="A145" s="64"/>
      <c r="B145" s="111">
        <v>3</v>
      </c>
      <c r="C145" s="107" t="s">
        <v>43</v>
      </c>
      <c r="D145" s="138" t="s">
        <v>44</v>
      </c>
      <c r="E145" s="138" t="s">
        <v>45</v>
      </c>
      <c r="F145" s="139" t="s">
        <v>46</v>
      </c>
      <c r="G145" s="107" t="s">
        <v>369</v>
      </c>
      <c r="H145" s="140">
        <v>717.8</v>
      </c>
      <c r="I145" s="93" t="s">
        <v>370</v>
      </c>
      <c r="J145" s="94" t="s">
        <v>371</v>
      </c>
      <c r="K145" s="94" t="s">
        <v>17</v>
      </c>
      <c r="L145" s="95">
        <v>12029</v>
      </c>
      <c r="M145" s="130">
        <v>88</v>
      </c>
      <c r="N145" s="127" t="s">
        <v>484</v>
      </c>
      <c r="O145" s="145">
        <v>44707</v>
      </c>
    </row>
    <row r="146" spans="1:15" s="49" customFormat="1" ht="15" customHeight="1">
      <c r="A146" s="64"/>
      <c r="B146" s="111"/>
      <c r="C146" s="107"/>
      <c r="D146" s="138"/>
      <c r="E146" s="138"/>
      <c r="F146" s="139"/>
      <c r="G146" s="107"/>
      <c r="H146" s="140"/>
      <c r="I146" s="93" t="s">
        <v>372</v>
      </c>
      <c r="J146" s="94" t="s">
        <v>373</v>
      </c>
      <c r="K146" s="94" t="s">
        <v>17</v>
      </c>
      <c r="L146" s="95" t="s">
        <v>374</v>
      </c>
      <c r="M146" s="130">
        <v>144</v>
      </c>
      <c r="N146" s="127" t="s">
        <v>42</v>
      </c>
      <c r="O146" s="145">
        <v>44707</v>
      </c>
    </row>
    <row r="147" spans="1:15" s="49" customFormat="1" ht="15" customHeight="1">
      <c r="A147" s="64"/>
      <c r="B147" s="111"/>
      <c r="C147" s="107"/>
      <c r="D147" s="138"/>
      <c r="E147" s="138"/>
      <c r="F147" s="139"/>
      <c r="G147" s="107"/>
      <c r="H147" s="140"/>
      <c r="I147" s="93" t="s">
        <v>375</v>
      </c>
      <c r="J147" s="94" t="s">
        <v>376</v>
      </c>
      <c r="K147" s="94" t="s">
        <v>17</v>
      </c>
      <c r="L147" s="95">
        <v>1857</v>
      </c>
      <c r="M147" s="130">
        <v>360</v>
      </c>
      <c r="N147" s="127" t="s">
        <v>485</v>
      </c>
      <c r="O147" s="145">
        <v>44707</v>
      </c>
    </row>
    <row r="148" spans="1:15" s="49" customFormat="1" ht="15" customHeight="1">
      <c r="A148" s="64"/>
      <c r="B148" s="111">
        <v>3</v>
      </c>
      <c r="C148" s="107" t="s">
        <v>43</v>
      </c>
      <c r="D148" s="138" t="s">
        <v>44</v>
      </c>
      <c r="E148" s="138" t="s">
        <v>45</v>
      </c>
      <c r="F148" s="139" t="s">
        <v>46</v>
      </c>
      <c r="G148" s="107" t="s">
        <v>377</v>
      </c>
      <c r="H148" s="140">
        <v>1324.05</v>
      </c>
      <c r="I148" s="93" t="s">
        <v>378</v>
      </c>
      <c r="J148" s="94" t="s">
        <v>379</v>
      </c>
      <c r="K148" s="94" t="s">
        <v>17</v>
      </c>
      <c r="L148" s="95">
        <v>2672</v>
      </c>
      <c r="M148" s="130">
        <v>192</v>
      </c>
      <c r="N148" s="127" t="s">
        <v>37</v>
      </c>
      <c r="O148" s="145">
        <v>44707</v>
      </c>
    </row>
    <row r="149" spans="1:15" s="49" customFormat="1" ht="15" customHeight="1">
      <c r="A149" s="64"/>
      <c r="B149" s="111"/>
      <c r="C149" s="107"/>
      <c r="D149" s="138"/>
      <c r="E149" s="138"/>
      <c r="F149" s="139"/>
      <c r="G149" s="107"/>
      <c r="H149" s="140"/>
      <c r="I149" s="93" t="s">
        <v>380</v>
      </c>
      <c r="J149" s="94" t="s">
        <v>381</v>
      </c>
      <c r="K149" s="94" t="s">
        <v>17</v>
      </c>
      <c r="L149" s="95">
        <v>958</v>
      </c>
      <c r="M149" s="130">
        <v>260</v>
      </c>
      <c r="N149" s="127" t="s">
        <v>486</v>
      </c>
      <c r="O149" s="145">
        <v>44707</v>
      </c>
    </row>
    <row r="150" spans="1:15" s="49" customFormat="1" ht="15" customHeight="1">
      <c r="A150" s="64"/>
      <c r="B150" s="111"/>
      <c r="C150" s="107"/>
      <c r="D150" s="138"/>
      <c r="E150" s="138"/>
      <c r="F150" s="139"/>
      <c r="G150" s="107"/>
      <c r="H150" s="140"/>
      <c r="I150" s="93" t="s">
        <v>382</v>
      </c>
      <c r="J150" s="94" t="s">
        <v>383</v>
      </c>
      <c r="K150" s="94" t="s">
        <v>17</v>
      </c>
      <c r="L150" s="95">
        <v>2215</v>
      </c>
      <c r="M150" s="130">
        <v>640</v>
      </c>
      <c r="N150" s="127" t="s">
        <v>40</v>
      </c>
      <c r="O150" s="145">
        <v>44707</v>
      </c>
    </row>
    <row r="151" spans="1:15" s="49" customFormat="1" ht="15" customHeight="1">
      <c r="A151" s="64"/>
      <c r="B151" s="111">
        <v>3</v>
      </c>
      <c r="C151" s="107" t="s">
        <v>43</v>
      </c>
      <c r="D151" s="138" t="s">
        <v>44</v>
      </c>
      <c r="E151" s="138" t="s">
        <v>45</v>
      </c>
      <c r="F151" s="139" t="s">
        <v>46</v>
      </c>
      <c r="G151" s="107" t="s">
        <v>384</v>
      </c>
      <c r="H151" s="140">
        <v>1220.26</v>
      </c>
      <c r="I151" s="93" t="s">
        <v>83</v>
      </c>
      <c r="J151" s="94" t="s">
        <v>84</v>
      </c>
      <c r="K151" s="94" t="s">
        <v>17</v>
      </c>
      <c r="L151" s="95">
        <v>2761</v>
      </c>
      <c r="M151" s="130">
        <v>400</v>
      </c>
      <c r="N151" s="127" t="s">
        <v>89</v>
      </c>
      <c r="O151" s="145">
        <v>44707</v>
      </c>
    </row>
    <row r="152" spans="1:15" s="49" customFormat="1" ht="15" customHeight="1">
      <c r="A152" s="64"/>
      <c r="B152" s="111"/>
      <c r="C152" s="107"/>
      <c r="D152" s="138"/>
      <c r="E152" s="138"/>
      <c r="F152" s="139"/>
      <c r="G152" s="107"/>
      <c r="H152" s="140"/>
      <c r="I152" s="93" t="s">
        <v>385</v>
      </c>
      <c r="J152" s="94" t="s">
        <v>386</v>
      </c>
      <c r="K152" s="94" t="s">
        <v>17</v>
      </c>
      <c r="L152" s="95">
        <v>773</v>
      </c>
      <c r="M152" s="130">
        <v>326.4</v>
      </c>
      <c r="N152" s="127" t="s">
        <v>487</v>
      </c>
      <c r="O152" s="145">
        <v>44707</v>
      </c>
    </row>
    <row r="153" spans="1:15" s="49" customFormat="1" ht="15" customHeight="1">
      <c r="A153" s="64"/>
      <c r="B153" s="111"/>
      <c r="C153" s="107"/>
      <c r="D153" s="138"/>
      <c r="E153" s="138"/>
      <c r="F153" s="139"/>
      <c r="G153" s="107"/>
      <c r="H153" s="140"/>
      <c r="I153" s="93" t="s">
        <v>387</v>
      </c>
      <c r="J153" s="94" t="s">
        <v>388</v>
      </c>
      <c r="K153" s="94" t="s">
        <v>17</v>
      </c>
      <c r="L153" s="95">
        <v>3529</v>
      </c>
      <c r="M153" s="130">
        <v>280</v>
      </c>
      <c r="N153" s="127" t="s">
        <v>32</v>
      </c>
      <c r="O153" s="145">
        <v>44707</v>
      </c>
    </row>
    <row r="154" spans="1:15" s="49" customFormat="1" ht="15" customHeight="1">
      <c r="A154" s="64"/>
      <c r="B154" s="111">
        <v>3</v>
      </c>
      <c r="C154" s="107" t="s">
        <v>43</v>
      </c>
      <c r="D154" s="138" t="s">
        <v>44</v>
      </c>
      <c r="E154" s="138" t="s">
        <v>45</v>
      </c>
      <c r="F154" s="139" t="s">
        <v>46</v>
      </c>
      <c r="G154" s="107" t="s">
        <v>389</v>
      </c>
      <c r="H154" s="140">
        <v>1273.12</v>
      </c>
      <c r="I154" s="93" t="s">
        <v>390</v>
      </c>
      <c r="J154" s="94" t="s">
        <v>391</v>
      </c>
      <c r="K154" s="94" t="s">
        <v>17</v>
      </c>
      <c r="L154" s="95">
        <v>688</v>
      </c>
      <c r="M154" s="130">
        <v>280</v>
      </c>
      <c r="N154" s="127" t="s">
        <v>488</v>
      </c>
      <c r="O154" s="145">
        <v>44707</v>
      </c>
    </row>
    <row r="155" spans="1:15" s="49" customFormat="1" ht="15" customHeight="1">
      <c r="A155" s="64"/>
      <c r="B155" s="111"/>
      <c r="C155" s="107"/>
      <c r="D155" s="138"/>
      <c r="E155" s="138"/>
      <c r="F155" s="139"/>
      <c r="G155" s="107"/>
      <c r="H155" s="140"/>
      <c r="I155" s="93" t="s">
        <v>392</v>
      </c>
      <c r="J155" s="94" t="s">
        <v>393</v>
      </c>
      <c r="K155" s="94" t="s">
        <v>17</v>
      </c>
      <c r="L155" s="95">
        <v>11738</v>
      </c>
      <c r="M155" s="130">
        <v>270</v>
      </c>
      <c r="N155" s="127" t="s">
        <v>489</v>
      </c>
      <c r="O155" s="145">
        <v>44707</v>
      </c>
    </row>
    <row r="156" spans="1:15" s="49" customFormat="1" ht="15" customHeight="1">
      <c r="A156" s="64"/>
      <c r="B156" s="111"/>
      <c r="C156" s="107"/>
      <c r="D156" s="138"/>
      <c r="E156" s="138"/>
      <c r="F156" s="139"/>
      <c r="G156" s="107"/>
      <c r="H156" s="140"/>
      <c r="I156" s="93" t="s">
        <v>394</v>
      </c>
      <c r="J156" s="94" t="s">
        <v>395</v>
      </c>
      <c r="K156" s="94" t="s">
        <v>17</v>
      </c>
      <c r="L156" s="95">
        <v>706</v>
      </c>
      <c r="M156" s="130">
        <v>500</v>
      </c>
      <c r="N156" s="127" t="s">
        <v>26</v>
      </c>
      <c r="O156" s="145">
        <v>44707</v>
      </c>
    </row>
    <row r="157" spans="1:15" s="49" customFormat="1" ht="15" customHeight="1">
      <c r="A157" s="64"/>
      <c r="B157" s="111">
        <v>3</v>
      </c>
      <c r="C157" s="107" t="s">
        <v>43</v>
      </c>
      <c r="D157" s="138" t="s">
        <v>44</v>
      </c>
      <c r="E157" s="138" t="s">
        <v>45</v>
      </c>
      <c r="F157" s="139" t="s">
        <v>46</v>
      </c>
      <c r="G157" s="107" t="s">
        <v>396</v>
      </c>
      <c r="H157" s="140">
        <v>897.25</v>
      </c>
      <c r="I157" s="93" t="s">
        <v>397</v>
      </c>
      <c r="J157" s="94" t="s">
        <v>398</v>
      </c>
      <c r="K157" s="94" t="s">
        <v>17</v>
      </c>
      <c r="L157" s="95">
        <v>1870</v>
      </c>
      <c r="M157" s="130">
        <v>440</v>
      </c>
      <c r="N157" s="127" t="s">
        <v>468</v>
      </c>
      <c r="O157" s="145">
        <v>44707</v>
      </c>
    </row>
    <row r="158" spans="1:15" s="49" customFormat="1" ht="15" customHeight="1">
      <c r="A158" s="64"/>
      <c r="B158" s="111"/>
      <c r="C158" s="107"/>
      <c r="D158" s="138"/>
      <c r="E158" s="138"/>
      <c r="F158" s="139"/>
      <c r="G158" s="107"/>
      <c r="H158" s="140"/>
      <c r="I158" s="93" t="s">
        <v>399</v>
      </c>
      <c r="J158" s="94" t="s">
        <v>400</v>
      </c>
      <c r="K158" s="94" t="s">
        <v>17</v>
      </c>
      <c r="L158" s="95" t="s">
        <v>401</v>
      </c>
      <c r="M158" s="130">
        <v>160</v>
      </c>
      <c r="N158" s="127" t="s">
        <v>490</v>
      </c>
      <c r="O158" s="145">
        <v>44707</v>
      </c>
    </row>
    <row r="159" spans="1:15" s="49" customFormat="1" ht="15" customHeight="1">
      <c r="A159" s="64"/>
      <c r="B159" s="111"/>
      <c r="C159" s="107"/>
      <c r="D159" s="138"/>
      <c r="E159" s="138"/>
      <c r="F159" s="139"/>
      <c r="G159" s="107"/>
      <c r="H159" s="140"/>
      <c r="I159" s="93" t="s">
        <v>402</v>
      </c>
      <c r="J159" s="94" t="s">
        <v>403</v>
      </c>
      <c r="K159" s="94" t="s">
        <v>17</v>
      </c>
      <c r="L159" s="95" t="s">
        <v>404</v>
      </c>
      <c r="M159" s="130">
        <v>140</v>
      </c>
      <c r="N159" s="127" t="s">
        <v>491</v>
      </c>
      <c r="O159" s="145">
        <v>44707</v>
      </c>
    </row>
    <row r="160" spans="1:15" s="49" customFormat="1" ht="15" customHeight="1">
      <c r="A160" s="64"/>
      <c r="B160" s="111">
        <v>3</v>
      </c>
      <c r="C160" s="107" t="s">
        <v>43</v>
      </c>
      <c r="D160" s="138" t="s">
        <v>44</v>
      </c>
      <c r="E160" s="138" t="s">
        <v>45</v>
      </c>
      <c r="F160" s="139" t="s">
        <v>46</v>
      </c>
      <c r="G160" s="107" t="s">
        <v>405</v>
      </c>
      <c r="H160" s="140">
        <v>1457.42</v>
      </c>
      <c r="I160" s="93" t="s">
        <v>406</v>
      </c>
      <c r="J160" s="94" t="s">
        <v>407</v>
      </c>
      <c r="K160" s="94" t="s">
        <v>17</v>
      </c>
      <c r="L160" s="95">
        <v>417</v>
      </c>
      <c r="M160" s="130">
        <v>672</v>
      </c>
      <c r="N160" s="127" t="s">
        <v>487</v>
      </c>
      <c r="O160" s="145">
        <v>44707</v>
      </c>
    </row>
    <row r="161" spans="1:15" s="49" customFormat="1" ht="15" customHeight="1">
      <c r="A161" s="64"/>
      <c r="B161" s="111"/>
      <c r="C161" s="107"/>
      <c r="D161" s="138"/>
      <c r="E161" s="138"/>
      <c r="F161" s="139"/>
      <c r="G161" s="107"/>
      <c r="H161" s="140"/>
      <c r="I161" s="93" t="s">
        <v>408</v>
      </c>
      <c r="J161" s="94" t="s">
        <v>409</v>
      </c>
      <c r="K161" s="94" t="s">
        <v>17</v>
      </c>
      <c r="L161" s="95">
        <v>355</v>
      </c>
      <c r="M161" s="130">
        <v>270</v>
      </c>
      <c r="N161" s="127" t="s">
        <v>481</v>
      </c>
      <c r="O161" s="145">
        <v>44707</v>
      </c>
    </row>
    <row r="162" spans="1:15" s="49" customFormat="1" ht="15" customHeight="1">
      <c r="A162" s="64"/>
      <c r="B162" s="111"/>
      <c r="C162" s="107"/>
      <c r="D162" s="138"/>
      <c r="E162" s="138"/>
      <c r="F162" s="139"/>
      <c r="G162" s="107"/>
      <c r="H162" s="140"/>
      <c r="I162" s="93" t="s">
        <v>410</v>
      </c>
      <c r="J162" s="94" t="s">
        <v>411</v>
      </c>
      <c r="K162" s="94" t="s">
        <v>17</v>
      </c>
      <c r="L162" s="95">
        <v>625</v>
      </c>
      <c r="M162" s="130">
        <v>260</v>
      </c>
      <c r="N162" s="127" t="s">
        <v>481</v>
      </c>
      <c r="O162" s="145">
        <v>44707</v>
      </c>
    </row>
    <row r="163" spans="1:15" s="49" customFormat="1" ht="15" customHeight="1">
      <c r="A163" s="64"/>
      <c r="B163" s="111">
        <v>3</v>
      </c>
      <c r="C163" s="107" t="s">
        <v>43</v>
      </c>
      <c r="D163" s="138" t="s">
        <v>44</v>
      </c>
      <c r="E163" s="138" t="s">
        <v>45</v>
      </c>
      <c r="F163" s="139" t="s">
        <v>46</v>
      </c>
      <c r="G163" s="107" t="s">
        <v>412</v>
      </c>
      <c r="H163" s="140">
        <v>1979.87</v>
      </c>
      <c r="I163" s="93" t="s">
        <v>413</v>
      </c>
      <c r="J163" s="94" t="s">
        <v>414</v>
      </c>
      <c r="K163" s="94" t="s">
        <v>17</v>
      </c>
      <c r="L163" s="95">
        <v>5601</v>
      </c>
      <c r="M163" s="130">
        <v>686</v>
      </c>
      <c r="N163" s="127" t="s">
        <v>59</v>
      </c>
      <c r="O163" s="145">
        <v>44707</v>
      </c>
    </row>
    <row r="164" spans="1:15" s="49" customFormat="1" ht="15" customHeight="1">
      <c r="A164" s="64"/>
      <c r="B164" s="111"/>
      <c r="C164" s="107"/>
      <c r="D164" s="138"/>
      <c r="E164" s="138"/>
      <c r="F164" s="139"/>
      <c r="G164" s="107"/>
      <c r="H164" s="140"/>
      <c r="I164" s="93" t="s">
        <v>413</v>
      </c>
      <c r="J164" s="94" t="s">
        <v>414</v>
      </c>
      <c r="K164" s="94" t="s">
        <v>17</v>
      </c>
      <c r="L164" s="95">
        <v>5602</v>
      </c>
      <c r="M164" s="130">
        <v>440</v>
      </c>
      <c r="N164" s="127" t="s">
        <v>59</v>
      </c>
      <c r="O164" s="145">
        <v>44707</v>
      </c>
    </row>
    <row r="165" spans="1:15" s="49" customFormat="1" ht="15" customHeight="1">
      <c r="A165" s="64"/>
      <c r="B165" s="111"/>
      <c r="C165" s="107"/>
      <c r="D165" s="138"/>
      <c r="E165" s="138"/>
      <c r="F165" s="139"/>
      <c r="G165" s="107"/>
      <c r="H165" s="140"/>
      <c r="I165" s="93" t="s">
        <v>270</v>
      </c>
      <c r="J165" s="94" t="s">
        <v>271</v>
      </c>
      <c r="K165" s="94" t="s">
        <v>17</v>
      </c>
      <c r="L165" s="95">
        <v>31679</v>
      </c>
      <c r="M165" s="130">
        <v>506.88</v>
      </c>
      <c r="N165" s="127" t="s">
        <v>461</v>
      </c>
      <c r="O165" s="145">
        <v>44707</v>
      </c>
    </row>
    <row r="166" spans="1:15" s="49" customFormat="1" ht="15" customHeight="1">
      <c r="A166" s="64"/>
      <c r="B166" s="111">
        <v>3</v>
      </c>
      <c r="C166" s="107" t="s">
        <v>43</v>
      </c>
      <c r="D166" s="138" t="s">
        <v>44</v>
      </c>
      <c r="E166" s="138" t="s">
        <v>45</v>
      </c>
      <c r="F166" s="139" t="s">
        <v>46</v>
      </c>
      <c r="G166" s="107" t="s">
        <v>415</v>
      </c>
      <c r="H166" s="140">
        <v>1085.43</v>
      </c>
      <c r="I166" s="93" t="s">
        <v>416</v>
      </c>
      <c r="J166" s="94" t="s">
        <v>417</v>
      </c>
      <c r="K166" s="94" t="s">
        <v>17</v>
      </c>
      <c r="L166" s="95">
        <v>1348</v>
      </c>
      <c r="M166" s="130">
        <v>475.2</v>
      </c>
      <c r="N166" s="127" t="s">
        <v>492</v>
      </c>
      <c r="O166" s="145">
        <v>44707</v>
      </c>
    </row>
    <row r="167" spans="1:15" s="49" customFormat="1" ht="15" customHeight="1">
      <c r="A167" s="64"/>
      <c r="B167" s="111"/>
      <c r="C167" s="107"/>
      <c r="D167" s="138"/>
      <c r="E167" s="138"/>
      <c r="F167" s="139"/>
      <c r="G167" s="107"/>
      <c r="H167" s="140"/>
      <c r="I167" s="93" t="s">
        <v>418</v>
      </c>
      <c r="J167" s="94" t="s">
        <v>419</v>
      </c>
      <c r="K167" s="94" t="s">
        <v>17</v>
      </c>
      <c r="L167" s="95" t="s">
        <v>420</v>
      </c>
      <c r="M167" s="130">
        <v>240</v>
      </c>
      <c r="N167" s="127" t="s">
        <v>493</v>
      </c>
      <c r="O167" s="145">
        <v>44707</v>
      </c>
    </row>
    <row r="168" spans="1:15" s="49" customFormat="1" ht="15" customHeight="1">
      <c r="A168" s="64"/>
      <c r="B168" s="111"/>
      <c r="C168" s="107"/>
      <c r="D168" s="138"/>
      <c r="E168" s="138"/>
      <c r="F168" s="139"/>
      <c r="G168" s="107"/>
      <c r="H168" s="140"/>
      <c r="I168" s="93" t="s">
        <v>421</v>
      </c>
      <c r="J168" s="94" t="s">
        <v>422</v>
      </c>
      <c r="K168" s="94" t="s">
        <v>17</v>
      </c>
      <c r="L168" s="95">
        <v>1001</v>
      </c>
      <c r="M168" s="130">
        <v>180</v>
      </c>
      <c r="N168" s="127" t="s">
        <v>494</v>
      </c>
      <c r="O168" s="145">
        <v>44707</v>
      </c>
    </row>
    <row r="169" spans="1:15" s="49" customFormat="1" ht="30.75" customHeight="1">
      <c r="A169" s="64"/>
      <c r="B169" s="126">
        <v>3</v>
      </c>
      <c r="C169" s="97" t="s">
        <v>43</v>
      </c>
      <c r="D169" s="128" t="s">
        <v>44</v>
      </c>
      <c r="E169" s="128" t="s">
        <v>45</v>
      </c>
      <c r="F169" s="94" t="s">
        <v>46</v>
      </c>
      <c r="G169" s="91" t="s">
        <v>423</v>
      </c>
      <c r="H169" s="130">
        <v>36338.62</v>
      </c>
      <c r="I169" s="93" t="s">
        <v>424</v>
      </c>
      <c r="J169" s="94" t="s">
        <v>425</v>
      </c>
      <c r="K169" s="94" t="s">
        <v>426</v>
      </c>
      <c r="L169" s="95">
        <v>1691</v>
      </c>
      <c r="M169" s="130">
        <v>29970</v>
      </c>
      <c r="N169" s="127" t="s">
        <v>24</v>
      </c>
      <c r="O169" s="147">
        <v>44707</v>
      </c>
    </row>
    <row r="170" spans="1:15" s="49" customFormat="1" ht="15" customHeight="1">
      <c r="A170" s="64"/>
      <c r="B170" s="111">
        <v>3</v>
      </c>
      <c r="C170" s="107" t="s">
        <v>43</v>
      </c>
      <c r="D170" s="138" t="s">
        <v>44</v>
      </c>
      <c r="E170" s="138" t="s">
        <v>45</v>
      </c>
      <c r="F170" s="139" t="s">
        <v>46</v>
      </c>
      <c r="G170" s="107" t="s">
        <v>427</v>
      </c>
      <c r="H170" s="140">
        <v>1047.6</v>
      </c>
      <c r="I170" s="93" t="s">
        <v>428</v>
      </c>
      <c r="J170" s="94" t="s">
        <v>429</v>
      </c>
      <c r="K170" s="94" t="s">
        <v>17</v>
      </c>
      <c r="L170" s="95">
        <v>277</v>
      </c>
      <c r="M170" s="130">
        <v>300</v>
      </c>
      <c r="N170" s="127" t="s">
        <v>47</v>
      </c>
      <c r="O170" s="145">
        <v>44707</v>
      </c>
    </row>
    <row r="171" spans="1:15" s="49" customFormat="1" ht="15" customHeight="1">
      <c r="A171" s="64"/>
      <c r="B171" s="111"/>
      <c r="C171" s="107"/>
      <c r="D171" s="138"/>
      <c r="E171" s="138"/>
      <c r="F171" s="139"/>
      <c r="G171" s="107"/>
      <c r="H171" s="140"/>
      <c r="I171" s="93" t="s">
        <v>430</v>
      </c>
      <c r="J171" s="94" t="s">
        <v>431</v>
      </c>
      <c r="K171" s="94" t="s">
        <v>17</v>
      </c>
      <c r="L171" s="95">
        <v>2141</v>
      </c>
      <c r="M171" s="130">
        <v>180</v>
      </c>
      <c r="N171" s="127" t="s">
        <v>30</v>
      </c>
      <c r="O171" s="145">
        <v>44707</v>
      </c>
    </row>
    <row r="172" spans="1:15" s="49" customFormat="1" ht="15" customHeight="1" thickBot="1">
      <c r="A172" s="65"/>
      <c r="B172" s="148"/>
      <c r="C172" s="118"/>
      <c r="D172" s="149"/>
      <c r="E172" s="149"/>
      <c r="F172" s="150"/>
      <c r="G172" s="118"/>
      <c r="H172" s="151"/>
      <c r="I172" s="152" t="s">
        <v>432</v>
      </c>
      <c r="J172" s="153" t="s">
        <v>433</v>
      </c>
      <c r="K172" s="153" t="s">
        <v>17</v>
      </c>
      <c r="L172" s="154">
        <v>2547</v>
      </c>
      <c r="M172" s="155">
        <v>384</v>
      </c>
      <c r="N172" s="156" t="s">
        <v>27</v>
      </c>
      <c r="O172" s="157">
        <v>44707</v>
      </c>
    </row>
    <row r="173" spans="1:15" s="62" customFormat="1" ht="14.25" customHeight="1" thickBot="1">
      <c r="A173" s="136" t="s">
        <v>14</v>
      </c>
      <c r="B173" s="137"/>
      <c r="C173" s="137"/>
      <c r="D173" s="137"/>
      <c r="E173" s="137"/>
      <c r="F173" s="137"/>
      <c r="G173" s="137"/>
      <c r="H173" s="104">
        <f>SUM(H41:H172)</f>
        <v>156960.85</v>
      </c>
      <c r="I173" s="58"/>
      <c r="J173" s="59"/>
      <c r="K173" s="58"/>
      <c r="L173" s="60"/>
      <c r="M173" s="61"/>
      <c r="N173" s="59"/>
      <c r="O173" s="59"/>
    </row>
    <row r="174" spans="1:15" s="26" customFormat="1" ht="15">
      <c r="A174" s="28"/>
      <c r="B174" s="28"/>
      <c r="C174" s="29"/>
      <c r="D174" s="27"/>
      <c r="E174" s="36"/>
      <c r="F174" s="27"/>
      <c r="G174" s="27"/>
      <c r="H174" s="39"/>
      <c r="I174" s="30"/>
      <c r="J174" s="31"/>
      <c r="K174" s="30"/>
      <c r="L174" s="32"/>
      <c r="M174" s="42"/>
      <c r="N174" s="31"/>
      <c r="O174" s="31"/>
    </row>
    <row r="175" spans="1:15" s="26" customFormat="1" ht="15.75" thickBot="1">
      <c r="A175" s="28"/>
      <c r="B175" s="28"/>
      <c r="C175" s="29"/>
      <c r="D175" s="27"/>
      <c r="E175" s="36"/>
      <c r="F175" s="27"/>
      <c r="G175" s="27"/>
      <c r="H175" s="39"/>
      <c r="I175" s="30"/>
      <c r="J175" s="31"/>
      <c r="K175" s="30"/>
      <c r="L175" s="32"/>
      <c r="M175" s="42"/>
      <c r="N175" s="31"/>
      <c r="O175" s="31"/>
    </row>
    <row r="176" spans="1:15" s="23" customFormat="1" ht="35.25" customHeight="1">
      <c r="A176" s="19" t="s">
        <v>1</v>
      </c>
      <c r="B176" s="56" t="s">
        <v>20</v>
      </c>
      <c r="C176" s="20" t="s">
        <v>2</v>
      </c>
      <c r="D176" s="20" t="s">
        <v>3</v>
      </c>
      <c r="E176" s="20" t="s">
        <v>4</v>
      </c>
      <c r="F176" s="20" t="s">
        <v>5</v>
      </c>
      <c r="G176" s="20" t="s">
        <v>6</v>
      </c>
      <c r="H176" s="40" t="s">
        <v>7</v>
      </c>
      <c r="I176" s="20" t="s">
        <v>8</v>
      </c>
      <c r="J176" s="20" t="s">
        <v>9</v>
      </c>
      <c r="K176" s="20" t="s">
        <v>16</v>
      </c>
      <c r="L176" s="20" t="s">
        <v>10</v>
      </c>
      <c r="M176" s="43" t="s">
        <v>11</v>
      </c>
      <c r="N176" s="20" t="s">
        <v>12</v>
      </c>
      <c r="O176" s="22" t="s">
        <v>13</v>
      </c>
    </row>
    <row r="177" spans="1:15" s="49" customFormat="1" ht="15">
      <c r="A177" s="64">
        <v>6</v>
      </c>
      <c r="B177" s="111">
        <v>2</v>
      </c>
      <c r="C177" s="113" t="s">
        <v>43</v>
      </c>
      <c r="D177" s="112" t="s">
        <v>48</v>
      </c>
      <c r="E177" s="112" t="s">
        <v>45</v>
      </c>
      <c r="F177" s="113" t="s">
        <v>46</v>
      </c>
      <c r="G177" s="113" t="s">
        <v>495</v>
      </c>
      <c r="H177" s="114">
        <v>88370.94</v>
      </c>
      <c r="I177" s="96" t="s">
        <v>496</v>
      </c>
      <c r="J177" s="97" t="s">
        <v>497</v>
      </c>
      <c r="K177" s="97" t="s">
        <v>498</v>
      </c>
      <c r="L177" s="98">
        <v>856</v>
      </c>
      <c r="M177" s="100">
        <v>41441.62</v>
      </c>
      <c r="N177" s="132" t="s">
        <v>24</v>
      </c>
      <c r="O177" s="116">
        <v>44734</v>
      </c>
    </row>
    <row r="178" spans="1:15" s="49" customFormat="1" ht="15" customHeight="1">
      <c r="A178" s="64"/>
      <c r="B178" s="111"/>
      <c r="C178" s="113"/>
      <c r="D178" s="112"/>
      <c r="E178" s="112"/>
      <c r="F178" s="113"/>
      <c r="G178" s="113"/>
      <c r="H178" s="114"/>
      <c r="I178" s="96" t="s">
        <v>496</v>
      </c>
      <c r="J178" s="97" t="s">
        <v>497</v>
      </c>
      <c r="K178" s="97" t="s">
        <v>498</v>
      </c>
      <c r="L178" s="98">
        <v>866</v>
      </c>
      <c r="M178" s="100">
        <v>31441.63</v>
      </c>
      <c r="N178" s="132" t="s">
        <v>24</v>
      </c>
      <c r="O178" s="116">
        <v>44734</v>
      </c>
    </row>
    <row r="179" spans="1:15" s="49" customFormat="1" ht="33" customHeight="1">
      <c r="A179" s="64"/>
      <c r="B179" s="126">
        <v>2</v>
      </c>
      <c r="C179" s="97" t="s">
        <v>43</v>
      </c>
      <c r="D179" s="129" t="s">
        <v>48</v>
      </c>
      <c r="E179" s="129" t="s">
        <v>45</v>
      </c>
      <c r="F179" s="97" t="s">
        <v>46</v>
      </c>
      <c r="G179" s="97" t="s">
        <v>544</v>
      </c>
      <c r="H179" s="158">
        <v>4372</v>
      </c>
      <c r="I179" s="47" t="s">
        <v>545</v>
      </c>
      <c r="J179" s="97" t="s">
        <v>71</v>
      </c>
      <c r="K179" s="97" t="s">
        <v>71</v>
      </c>
      <c r="L179" s="98" t="s">
        <v>71</v>
      </c>
      <c r="M179" s="100" t="s">
        <v>71</v>
      </c>
      <c r="N179" s="132" t="s">
        <v>71</v>
      </c>
      <c r="O179" s="164"/>
    </row>
    <row r="180" spans="1:15" s="49" customFormat="1" ht="15">
      <c r="A180" s="64">
        <v>6</v>
      </c>
      <c r="B180" s="111">
        <v>3</v>
      </c>
      <c r="C180" s="113" t="s">
        <v>43</v>
      </c>
      <c r="D180" s="112" t="s">
        <v>44</v>
      </c>
      <c r="E180" s="112" t="s">
        <v>117</v>
      </c>
      <c r="F180" s="113" t="s">
        <v>46</v>
      </c>
      <c r="G180" s="113" t="s">
        <v>499</v>
      </c>
      <c r="H180" s="114">
        <v>1048.57</v>
      </c>
      <c r="I180" s="96" t="s">
        <v>500</v>
      </c>
      <c r="J180" s="97" t="s">
        <v>501</v>
      </c>
      <c r="K180" s="97" t="s">
        <v>17</v>
      </c>
      <c r="L180" s="98">
        <v>296</v>
      </c>
      <c r="M180" s="100">
        <v>364.8</v>
      </c>
      <c r="N180" s="132" t="s">
        <v>139</v>
      </c>
      <c r="O180" s="116">
        <v>44734</v>
      </c>
    </row>
    <row r="181" spans="1:15" s="49" customFormat="1" ht="15">
      <c r="A181" s="64"/>
      <c r="B181" s="111"/>
      <c r="C181" s="113"/>
      <c r="D181" s="112"/>
      <c r="E181" s="112"/>
      <c r="F181" s="113"/>
      <c r="G181" s="113"/>
      <c r="H181" s="114"/>
      <c r="I181" s="96" t="s">
        <v>502</v>
      </c>
      <c r="J181" s="97" t="s">
        <v>503</v>
      </c>
      <c r="K181" s="97" t="s">
        <v>17</v>
      </c>
      <c r="L181" s="98" t="s">
        <v>504</v>
      </c>
      <c r="M181" s="100">
        <v>200</v>
      </c>
      <c r="N181" s="132" t="s">
        <v>136</v>
      </c>
      <c r="O181" s="116">
        <v>44734</v>
      </c>
    </row>
    <row r="182" spans="1:15" s="49" customFormat="1" ht="15">
      <c r="A182" s="64"/>
      <c r="B182" s="111"/>
      <c r="C182" s="113"/>
      <c r="D182" s="112"/>
      <c r="E182" s="112"/>
      <c r="F182" s="113"/>
      <c r="G182" s="113"/>
      <c r="H182" s="114"/>
      <c r="I182" s="96" t="s">
        <v>505</v>
      </c>
      <c r="J182" s="97" t="s">
        <v>506</v>
      </c>
      <c r="K182" s="97" t="s">
        <v>17</v>
      </c>
      <c r="L182" s="98" t="s">
        <v>507</v>
      </c>
      <c r="M182" s="100">
        <v>300</v>
      </c>
      <c r="N182" s="132" t="s">
        <v>136</v>
      </c>
      <c r="O182" s="116">
        <v>44734</v>
      </c>
    </row>
    <row r="183" spans="1:15" s="49" customFormat="1" ht="15" customHeight="1">
      <c r="A183" s="64"/>
      <c r="B183" s="111">
        <v>3</v>
      </c>
      <c r="C183" s="113" t="s">
        <v>43</v>
      </c>
      <c r="D183" s="112" t="s">
        <v>44</v>
      </c>
      <c r="E183" s="112" t="s">
        <v>45</v>
      </c>
      <c r="F183" s="113" t="s">
        <v>46</v>
      </c>
      <c r="G183" s="113" t="s">
        <v>508</v>
      </c>
      <c r="H183" s="114">
        <v>756.6</v>
      </c>
      <c r="I183" s="96" t="s">
        <v>509</v>
      </c>
      <c r="J183" s="97" t="s">
        <v>510</v>
      </c>
      <c r="K183" s="97" t="s">
        <v>17</v>
      </c>
      <c r="L183" s="98">
        <v>36</v>
      </c>
      <c r="M183" s="100">
        <v>201.6</v>
      </c>
      <c r="N183" s="132" t="s">
        <v>560</v>
      </c>
      <c r="O183" s="116">
        <v>44734</v>
      </c>
    </row>
    <row r="184" spans="1:15" s="49" customFormat="1" ht="15">
      <c r="A184" s="64"/>
      <c r="B184" s="111"/>
      <c r="C184" s="113"/>
      <c r="D184" s="112"/>
      <c r="E184" s="112"/>
      <c r="F184" s="113"/>
      <c r="G184" s="113"/>
      <c r="H184" s="114"/>
      <c r="I184" s="96" t="s">
        <v>511</v>
      </c>
      <c r="J184" s="97" t="s">
        <v>512</v>
      </c>
      <c r="K184" s="97" t="s">
        <v>17</v>
      </c>
      <c r="L184" s="98">
        <v>108</v>
      </c>
      <c r="M184" s="100">
        <v>240</v>
      </c>
      <c r="N184" s="132" t="s">
        <v>561</v>
      </c>
      <c r="O184" s="116">
        <v>44734</v>
      </c>
    </row>
    <row r="185" spans="1:15" s="49" customFormat="1" ht="15">
      <c r="A185" s="64"/>
      <c r="B185" s="111"/>
      <c r="C185" s="113"/>
      <c r="D185" s="112"/>
      <c r="E185" s="112"/>
      <c r="F185" s="113"/>
      <c r="G185" s="113"/>
      <c r="H185" s="114"/>
      <c r="I185" s="96" t="s">
        <v>513</v>
      </c>
      <c r="J185" s="97" t="s">
        <v>514</v>
      </c>
      <c r="K185" s="97" t="s">
        <v>17</v>
      </c>
      <c r="L185" s="98">
        <v>2619</v>
      </c>
      <c r="M185" s="100">
        <v>182.4</v>
      </c>
      <c r="N185" s="132" t="s">
        <v>34</v>
      </c>
      <c r="O185" s="116">
        <v>44734</v>
      </c>
    </row>
    <row r="186" spans="1:15" s="49" customFormat="1" ht="15" customHeight="1">
      <c r="A186" s="64"/>
      <c r="B186" s="111">
        <v>3</v>
      </c>
      <c r="C186" s="113" t="s">
        <v>43</v>
      </c>
      <c r="D186" s="112" t="s">
        <v>44</v>
      </c>
      <c r="E186" s="112" t="s">
        <v>45</v>
      </c>
      <c r="F186" s="113" t="s">
        <v>46</v>
      </c>
      <c r="G186" s="107" t="s">
        <v>515</v>
      </c>
      <c r="H186" s="114">
        <v>751.75</v>
      </c>
      <c r="I186" s="96" t="s">
        <v>516</v>
      </c>
      <c r="J186" s="97" t="s">
        <v>517</v>
      </c>
      <c r="K186" s="97" t="s">
        <v>17</v>
      </c>
      <c r="L186" s="98">
        <v>3073</v>
      </c>
      <c r="M186" s="100">
        <v>440</v>
      </c>
      <c r="N186" s="132" t="s">
        <v>62</v>
      </c>
      <c r="O186" s="116">
        <v>44734</v>
      </c>
    </row>
    <row r="187" spans="1:15" s="49" customFormat="1" ht="15">
      <c r="A187" s="64"/>
      <c r="B187" s="111"/>
      <c r="C187" s="113"/>
      <c r="D187" s="112"/>
      <c r="E187" s="112"/>
      <c r="F187" s="113"/>
      <c r="G187" s="107"/>
      <c r="H187" s="114"/>
      <c r="I187" s="96" t="s">
        <v>223</v>
      </c>
      <c r="J187" s="97" t="s">
        <v>224</v>
      </c>
      <c r="K187" s="97" t="s">
        <v>17</v>
      </c>
      <c r="L187" s="98">
        <v>3344</v>
      </c>
      <c r="M187" s="100">
        <v>180</v>
      </c>
      <c r="N187" s="132" t="s">
        <v>29</v>
      </c>
      <c r="O187" s="116">
        <v>44734</v>
      </c>
    </row>
    <row r="188" spans="1:15" s="49" customFormat="1" ht="15">
      <c r="A188" s="64"/>
      <c r="B188" s="111">
        <v>3</v>
      </c>
      <c r="C188" s="113" t="s">
        <v>43</v>
      </c>
      <c r="D188" s="112" t="s">
        <v>44</v>
      </c>
      <c r="E188" s="112" t="s">
        <v>117</v>
      </c>
      <c r="F188" s="113" t="s">
        <v>46</v>
      </c>
      <c r="G188" s="113" t="s">
        <v>518</v>
      </c>
      <c r="H188" s="114">
        <v>1741.15</v>
      </c>
      <c r="I188" s="96" t="s">
        <v>519</v>
      </c>
      <c r="J188" s="97" t="s">
        <v>520</v>
      </c>
      <c r="K188" s="97" t="s">
        <v>17</v>
      </c>
      <c r="L188" s="98">
        <v>6701</v>
      </c>
      <c r="M188" s="100">
        <v>960</v>
      </c>
      <c r="N188" s="132" t="s">
        <v>28</v>
      </c>
      <c r="O188" s="116">
        <v>44734</v>
      </c>
    </row>
    <row r="189" spans="1:15" s="49" customFormat="1" ht="15" customHeight="1">
      <c r="A189" s="64"/>
      <c r="B189" s="111"/>
      <c r="C189" s="113"/>
      <c r="D189" s="112"/>
      <c r="E189" s="112"/>
      <c r="F189" s="113"/>
      <c r="G189" s="113"/>
      <c r="H189" s="114"/>
      <c r="I189" s="96" t="s">
        <v>521</v>
      </c>
      <c r="J189" s="97" t="s">
        <v>522</v>
      </c>
      <c r="K189" s="97" t="s">
        <v>17</v>
      </c>
      <c r="L189" s="98">
        <v>5308</v>
      </c>
      <c r="M189" s="100">
        <v>260</v>
      </c>
      <c r="N189" s="132" t="s">
        <v>467</v>
      </c>
      <c r="O189" s="116">
        <v>44734</v>
      </c>
    </row>
    <row r="190" spans="1:15" s="49" customFormat="1" ht="15">
      <c r="A190" s="64"/>
      <c r="B190" s="111"/>
      <c r="C190" s="113"/>
      <c r="D190" s="112"/>
      <c r="E190" s="112"/>
      <c r="F190" s="113"/>
      <c r="G190" s="113"/>
      <c r="H190" s="114"/>
      <c r="I190" s="96" t="s">
        <v>288</v>
      </c>
      <c r="J190" s="97" t="s">
        <v>289</v>
      </c>
      <c r="K190" s="97" t="s">
        <v>17</v>
      </c>
      <c r="L190" s="98">
        <v>14040</v>
      </c>
      <c r="M190" s="100">
        <v>216</v>
      </c>
      <c r="N190" s="132" t="s">
        <v>562</v>
      </c>
      <c r="O190" s="116">
        <v>44734</v>
      </c>
    </row>
    <row r="191" spans="1:15" s="49" customFormat="1" ht="15">
      <c r="A191" s="64"/>
      <c r="B191" s="111">
        <v>3</v>
      </c>
      <c r="C191" s="113" t="s">
        <v>43</v>
      </c>
      <c r="D191" s="112" t="s">
        <v>44</v>
      </c>
      <c r="E191" s="112" t="s">
        <v>117</v>
      </c>
      <c r="F191" s="113" t="s">
        <v>46</v>
      </c>
      <c r="G191" s="113" t="s">
        <v>523</v>
      </c>
      <c r="H191" s="114">
        <v>568.42</v>
      </c>
      <c r="I191" s="96" t="s">
        <v>524</v>
      </c>
      <c r="J191" s="97" t="s">
        <v>525</v>
      </c>
      <c r="K191" s="97" t="s">
        <v>17</v>
      </c>
      <c r="L191" s="98">
        <v>3373</v>
      </c>
      <c r="M191" s="100">
        <v>268.8</v>
      </c>
      <c r="N191" s="132" t="s">
        <v>64</v>
      </c>
      <c r="O191" s="116">
        <v>44734</v>
      </c>
    </row>
    <row r="192" spans="1:15" s="49" customFormat="1" ht="15" customHeight="1">
      <c r="A192" s="64"/>
      <c r="B192" s="111"/>
      <c r="C192" s="113"/>
      <c r="D192" s="112"/>
      <c r="E192" s="112"/>
      <c r="F192" s="113"/>
      <c r="G192" s="113"/>
      <c r="H192" s="114"/>
      <c r="I192" s="96" t="s">
        <v>526</v>
      </c>
      <c r="J192" s="97" t="s">
        <v>527</v>
      </c>
      <c r="K192" s="97" t="s">
        <v>17</v>
      </c>
      <c r="L192" s="98" t="s">
        <v>528</v>
      </c>
      <c r="M192" s="100">
        <v>200</v>
      </c>
      <c r="N192" s="132" t="s">
        <v>563</v>
      </c>
      <c r="O192" s="116">
        <v>44734</v>
      </c>
    </row>
    <row r="193" spans="1:15" s="49" customFormat="1" ht="15">
      <c r="A193" s="64"/>
      <c r="B193" s="111">
        <v>3</v>
      </c>
      <c r="C193" s="113" t="s">
        <v>43</v>
      </c>
      <c r="D193" s="112" t="s">
        <v>44</v>
      </c>
      <c r="E193" s="112" t="s">
        <v>117</v>
      </c>
      <c r="F193" s="113" t="s">
        <v>46</v>
      </c>
      <c r="G193" s="113" t="s">
        <v>529</v>
      </c>
      <c r="H193" s="114">
        <v>1149.94</v>
      </c>
      <c r="I193" s="96" t="s">
        <v>530</v>
      </c>
      <c r="J193" s="97" t="s">
        <v>531</v>
      </c>
      <c r="K193" s="97" t="s">
        <v>17</v>
      </c>
      <c r="L193" s="98">
        <v>1191</v>
      </c>
      <c r="M193" s="100">
        <v>700</v>
      </c>
      <c r="N193" s="132" t="s">
        <v>564</v>
      </c>
      <c r="O193" s="116">
        <v>44734</v>
      </c>
    </row>
    <row r="194" spans="1:15" s="49" customFormat="1" ht="15">
      <c r="A194" s="64"/>
      <c r="B194" s="111"/>
      <c r="C194" s="113"/>
      <c r="D194" s="112"/>
      <c r="E194" s="112"/>
      <c r="F194" s="113"/>
      <c r="G194" s="113"/>
      <c r="H194" s="114"/>
      <c r="I194" s="96" t="s">
        <v>532</v>
      </c>
      <c r="J194" s="97" t="s">
        <v>533</v>
      </c>
      <c r="K194" s="97" t="s">
        <v>17</v>
      </c>
      <c r="L194" s="98">
        <v>22130</v>
      </c>
      <c r="M194" s="100">
        <v>248.4</v>
      </c>
      <c r="N194" s="132" t="s">
        <v>565</v>
      </c>
      <c r="O194" s="116">
        <v>44734</v>
      </c>
    </row>
    <row r="195" spans="1:15" s="49" customFormat="1" ht="15">
      <c r="A195" s="64"/>
      <c r="B195" s="111">
        <v>3</v>
      </c>
      <c r="C195" s="113" t="s">
        <v>43</v>
      </c>
      <c r="D195" s="112" t="s">
        <v>44</v>
      </c>
      <c r="E195" s="112" t="s">
        <v>45</v>
      </c>
      <c r="F195" s="113" t="s">
        <v>46</v>
      </c>
      <c r="G195" s="113" t="s">
        <v>534</v>
      </c>
      <c r="H195" s="114">
        <v>1060.4</v>
      </c>
      <c r="I195" s="96" t="s">
        <v>535</v>
      </c>
      <c r="J195" s="97" t="s">
        <v>536</v>
      </c>
      <c r="K195" s="97" t="s">
        <v>17</v>
      </c>
      <c r="L195" s="98">
        <v>724</v>
      </c>
      <c r="M195" s="100">
        <v>168.96</v>
      </c>
      <c r="N195" s="132" t="s">
        <v>566</v>
      </c>
      <c r="O195" s="116">
        <v>44734</v>
      </c>
    </row>
    <row r="196" spans="1:15" s="49" customFormat="1" ht="15" customHeight="1">
      <c r="A196" s="64"/>
      <c r="B196" s="111"/>
      <c r="C196" s="113"/>
      <c r="D196" s="112"/>
      <c r="E196" s="112"/>
      <c r="F196" s="113"/>
      <c r="G196" s="113"/>
      <c r="H196" s="114"/>
      <c r="I196" s="96" t="s">
        <v>537</v>
      </c>
      <c r="J196" s="97" t="s">
        <v>538</v>
      </c>
      <c r="K196" s="97" t="s">
        <v>17</v>
      </c>
      <c r="L196" s="98">
        <v>2317</v>
      </c>
      <c r="M196" s="100">
        <v>158.4</v>
      </c>
      <c r="N196" s="132" t="s">
        <v>567</v>
      </c>
      <c r="O196" s="116">
        <v>44734</v>
      </c>
    </row>
    <row r="197" spans="1:15" s="49" customFormat="1" ht="15">
      <c r="A197" s="64"/>
      <c r="B197" s="111"/>
      <c r="C197" s="113"/>
      <c r="D197" s="112"/>
      <c r="E197" s="112"/>
      <c r="F197" s="113"/>
      <c r="G197" s="113"/>
      <c r="H197" s="114"/>
      <c r="I197" s="96" t="s">
        <v>539</v>
      </c>
      <c r="J197" s="97" t="s">
        <v>540</v>
      </c>
      <c r="K197" s="97" t="s">
        <v>17</v>
      </c>
      <c r="L197" s="98">
        <v>167</v>
      </c>
      <c r="M197" s="100">
        <v>230.4</v>
      </c>
      <c r="N197" s="132" t="s">
        <v>568</v>
      </c>
      <c r="O197" s="116">
        <v>44734</v>
      </c>
    </row>
    <row r="198" spans="1:15" s="49" customFormat="1" ht="15">
      <c r="A198" s="64"/>
      <c r="B198" s="111"/>
      <c r="C198" s="113"/>
      <c r="D198" s="112"/>
      <c r="E198" s="112"/>
      <c r="F198" s="113"/>
      <c r="G198" s="113"/>
      <c r="H198" s="114"/>
      <c r="I198" s="96" t="s">
        <v>541</v>
      </c>
      <c r="J198" s="97" t="s">
        <v>542</v>
      </c>
      <c r="K198" s="97" t="s">
        <v>17</v>
      </c>
      <c r="L198" s="98" t="s">
        <v>543</v>
      </c>
      <c r="M198" s="100">
        <v>316.8</v>
      </c>
      <c r="N198" s="132" t="s">
        <v>569</v>
      </c>
      <c r="O198" s="116">
        <v>44734</v>
      </c>
    </row>
    <row r="199" spans="1:15" s="49" customFormat="1" ht="15">
      <c r="A199" s="64"/>
      <c r="B199" s="111">
        <v>3</v>
      </c>
      <c r="C199" s="113" t="s">
        <v>43</v>
      </c>
      <c r="D199" s="112" t="s">
        <v>44</v>
      </c>
      <c r="E199" s="112" t="s">
        <v>117</v>
      </c>
      <c r="F199" s="113" t="s">
        <v>46</v>
      </c>
      <c r="G199" s="107" t="s">
        <v>546</v>
      </c>
      <c r="H199" s="114">
        <v>1175.06</v>
      </c>
      <c r="I199" s="159" t="s">
        <v>547</v>
      </c>
      <c r="J199" s="129" t="s">
        <v>548</v>
      </c>
      <c r="K199" s="129" t="s">
        <v>17</v>
      </c>
      <c r="L199" s="160">
        <v>3391</v>
      </c>
      <c r="M199" s="174">
        <v>155.52</v>
      </c>
      <c r="N199" s="132" t="s">
        <v>570</v>
      </c>
      <c r="O199" s="165"/>
    </row>
    <row r="200" spans="1:15" s="49" customFormat="1" ht="15">
      <c r="A200" s="64"/>
      <c r="B200" s="111"/>
      <c r="C200" s="113"/>
      <c r="D200" s="112"/>
      <c r="E200" s="112"/>
      <c r="F200" s="113"/>
      <c r="G200" s="107"/>
      <c r="H200" s="114"/>
      <c r="I200" s="159" t="s">
        <v>549</v>
      </c>
      <c r="J200" s="129" t="s">
        <v>550</v>
      </c>
      <c r="K200" s="129" t="s">
        <v>17</v>
      </c>
      <c r="L200" s="160" t="s">
        <v>551</v>
      </c>
      <c r="M200" s="174">
        <v>260</v>
      </c>
      <c r="N200" s="132" t="s">
        <v>571</v>
      </c>
      <c r="O200" s="165"/>
    </row>
    <row r="201" spans="1:15" s="49" customFormat="1" ht="15">
      <c r="A201" s="64"/>
      <c r="B201" s="111"/>
      <c r="C201" s="113"/>
      <c r="D201" s="112"/>
      <c r="E201" s="112"/>
      <c r="F201" s="113"/>
      <c r="G201" s="107"/>
      <c r="H201" s="114"/>
      <c r="I201" s="159" t="s">
        <v>552</v>
      </c>
      <c r="J201" s="129" t="s">
        <v>553</v>
      </c>
      <c r="K201" s="129" t="s">
        <v>17</v>
      </c>
      <c r="L201" s="160">
        <v>1631</v>
      </c>
      <c r="M201" s="174">
        <v>153.6</v>
      </c>
      <c r="N201" s="132" t="s">
        <v>37</v>
      </c>
      <c r="O201" s="165"/>
    </row>
    <row r="202" spans="1:15" s="49" customFormat="1" ht="15">
      <c r="A202" s="64"/>
      <c r="B202" s="111"/>
      <c r="C202" s="113"/>
      <c r="D202" s="112"/>
      <c r="E202" s="112"/>
      <c r="F202" s="113"/>
      <c r="G202" s="107"/>
      <c r="H202" s="114"/>
      <c r="I202" s="159" t="s">
        <v>554</v>
      </c>
      <c r="J202" s="129" t="s">
        <v>555</v>
      </c>
      <c r="K202" s="129" t="s">
        <v>17</v>
      </c>
      <c r="L202" s="160">
        <v>5540</v>
      </c>
      <c r="M202" s="174">
        <v>400</v>
      </c>
      <c r="N202" s="132" t="s">
        <v>572</v>
      </c>
      <c r="O202" s="165"/>
    </row>
    <row r="203" spans="1:15" s="49" customFormat="1" ht="30.75" thickBot="1">
      <c r="A203" s="65"/>
      <c r="B203" s="166">
        <v>3</v>
      </c>
      <c r="C203" s="167" t="s">
        <v>43</v>
      </c>
      <c r="D203" s="57" t="s">
        <v>44</v>
      </c>
      <c r="E203" s="57" t="s">
        <v>45</v>
      </c>
      <c r="F203" s="57" t="s">
        <v>46</v>
      </c>
      <c r="G203" s="57" t="s">
        <v>556</v>
      </c>
      <c r="H203" s="168">
        <v>17220</v>
      </c>
      <c r="I203" s="169" t="s">
        <v>557</v>
      </c>
      <c r="J203" s="170" t="s">
        <v>70</v>
      </c>
      <c r="K203" s="170" t="s">
        <v>558</v>
      </c>
      <c r="L203" s="171" t="s">
        <v>559</v>
      </c>
      <c r="M203" s="175">
        <v>16400</v>
      </c>
      <c r="N203" s="172" t="s">
        <v>24</v>
      </c>
      <c r="O203" s="173"/>
    </row>
    <row r="204" spans="1:15" s="8" customFormat="1" ht="14.25" customHeight="1" thickBot="1">
      <c r="A204" s="161" t="s">
        <v>14</v>
      </c>
      <c r="B204" s="162"/>
      <c r="C204" s="162"/>
      <c r="D204" s="162"/>
      <c r="E204" s="162"/>
      <c r="F204" s="162"/>
      <c r="G204" s="162"/>
      <c r="H204" s="163">
        <f>SUM(H177:H203)</f>
        <v>118214.83</v>
      </c>
      <c r="I204" s="24"/>
      <c r="J204" s="11"/>
      <c r="K204" s="24"/>
      <c r="L204" s="25"/>
      <c r="M204" s="45"/>
      <c r="N204" s="11"/>
      <c r="O204" s="11"/>
    </row>
    <row r="205" spans="1:15" s="26" customFormat="1" ht="15">
      <c r="A205" s="28"/>
      <c r="B205" s="28"/>
      <c r="C205" s="29"/>
      <c r="D205" s="27"/>
      <c r="E205" s="36"/>
      <c r="F205" s="27"/>
      <c r="G205" s="27"/>
      <c r="H205" s="39"/>
      <c r="I205" s="30"/>
      <c r="J205" s="31"/>
      <c r="K205" s="30"/>
      <c r="L205" s="32"/>
      <c r="M205" s="42"/>
      <c r="N205" s="31"/>
      <c r="O205" s="31"/>
    </row>
    <row r="206" spans="1:15" s="26" customFormat="1" ht="15.75" thickBot="1">
      <c r="A206" s="28"/>
      <c r="B206" s="28"/>
      <c r="C206" s="29"/>
      <c r="D206" s="27"/>
      <c r="E206" s="36"/>
      <c r="F206" s="27"/>
      <c r="G206" s="27"/>
      <c r="H206" s="39"/>
      <c r="I206" s="30"/>
      <c r="J206" s="31"/>
      <c r="K206" s="30"/>
      <c r="L206" s="32"/>
      <c r="M206" s="42"/>
      <c r="N206" s="31"/>
      <c r="O206" s="31"/>
    </row>
    <row r="207" spans="1:15" s="8" customFormat="1" ht="15.75" customHeight="1" thickBot="1">
      <c r="A207" s="70" t="s">
        <v>15</v>
      </c>
      <c r="B207" s="71"/>
      <c r="C207" s="72"/>
      <c r="D207" s="72"/>
      <c r="E207" s="72"/>
      <c r="F207" s="72"/>
      <c r="G207" s="72"/>
      <c r="H207" s="41">
        <f>H37+H173+H204</f>
        <v>339455.37</v>
      </c>
      <c r="I207" s="24"/>
      <c r="J207" s="11"/>
      <c r="K207" s="24"/>
      <c r="L207" s="25"/>
      <c r="M207" s="18"/>
      <c r="N207" s="11"/>
      <c r="O207" s="11"/>
    </row>
    <row r="209" ht="15.75" thickBot="1"/>
    <row r="210" spans="1:7" ht="15.75" thickBot="1">
      <c r="A210" s="83" t="s">
        <v>19</v>
      </c>
      <c r="B210" s="84"/>
      <c r="C210" s="84"/>
      <c r="D210" s="84"/>
      <c r="E210" s="84"/>
      <c r="F210" s="84"/>
      <c r="G210" s="85"/>
    </row>
    <row r="211" spans="1:7" ht="15">
      <c r="A211" s="77" t="s">
        <v>16</v>
      </c>
      <c r="B211" s="78"/>
      <c r="C211" s="79"/>
      <c r="D211" s="33" t="s">
        <v>573</v>
      </c>
      <c r="E211" s="38" t="s">
        <v>574</v>
      </c>
      <c r="F211" s="33" t="s">
        <v>575</v>
      </c>
      <c r="G211" s="34" t="s">
        <v>18</v>
      </c>
    </row>
    <row r="212" spans="1:7" ht="15" customHeight="1">
      <c r="A212" s="66" t="s">
        <v>426</v>
      </c>
      <c r="B212" s="67"/>
      <c r="C212" s="68"/>
      <c r="D212" s="48">
        <v>0</v>
      </c>
      <c r="E212" s="48">
        <v>29970</v>
      </c>
      <c r="F212" s="48">
        <v>0</v>
      </c>
      <c r="G212" s="50">
        <f>SUM(D212:F212)</f>
        <v>29970</v>
      </c>
    </row>
    <row r="213" spans="1:7" ht="15" customHeight="1">
      <c r="A213" s="66" t="s">
        <v>576</v>
      </c>
      <c r="B213" s="67"/>
      <c r="C213" s="73"/>
      <c r="D213" s="48">
        <v>13160</v>
      </c>
      <c r="E213" s="48">
        <v>0</v>
      </c>
      <c r="F213" s="48">
        <v>0</v>
      </c>
      <c r="G213" s="50">
        <f>SUM(D213:F213)</f>
        <v>13160</v>
      </c>
    </row>
    <row r="214" spans="1:7" ht="15" customHeight="1">
      <c r="A214" s="66" t="s">
        <v>69</v>
      </c>
      <c r="B214" s="67"/>
      <c r="C214" s="73"/>
      <c r="D214" s="48">
        <v>0</v>
      </c>
      <c r="E214" s="48">
        <v>31680</v>
      </c>
      <c r="F214" s="48">
        <v>0</v>
      </c>
      <c r="G214" s="50">
        <f>SUM(D214:F214)</f>
        <v>31680</v>
      </c>
    </row>
    <row r="215" spans="1:7" ht="15" customHeight="1">
      <c r="A215" s="66" t="s">
        <v>577</v>
      </c>
      <c r="B215" s="67"/>
      <c r="C215" s="73"/>
      <c r="D215" s="55">
        <v>0</v>
      </c>
      <c r="E215" s="55">
        <v>0</v>
      </c>
      <c r="F215" s="55">
        <v>16400</v>
      </c>
      <c r="G215" s="50">
        <f>SUM(D215:F215)</f>
        <v>16400</v>
      </c>
    </row>
    <row r="216" spans="1:7" ht="15" customHeight="1">
      <c r="A216" s="66" t="s">
        <v>17</v>
      </c>
      <c r="B216" s="67"/>
      <c r="C216" s="73"/>
      <c r="D216" s="48">
        <v>10683</v>
      </c>
      <c r="E216" s="48">
        <v>48735.45</v>
      </c>
      <c r="F216" s="48">
        <v>6805.68</v>
      </c>
      <c r="G216" s="50">
        <f>SUM(D216:F216)</f>
        <v>66224.13</v>
      </c>
    </row>
    <row r="217" spans="1:7" ht="15" customHeight="1">
      <c r="A217" s="66" t="s">
        <v>498</v>
      </c>
      <c r="B217" s="67"/>
      <c r="C217" s="73"/>
      <c r="D217" s="55">
        <v>0</v>
      </c>
      <c r="E217" s="55">
        <v>0</v>
      </c>
      <c r="F217" s="55">
        <v>72883.25</v>
      </c>
      <c r="G217" s="50">
        <f>SUM(D217:F217)</f>
        <v>72883.25</v>
      </c>
    </row>
    <row r="218" spans="1:7" ht="15.75" customHeight="1" thickBot="1">
      <c r="A218" s="80" t="s">
        <v>21</v>
      </c>
      <c r="B218" s="81"/>
      <c r="C218" s="82"/>
      <c r="D218" s="48">
        <v>0</v>
      </c>
      <c r="E218" s="48">
        <v>19066.8</v>
      </c>
      <c r="F218" s="48">
        <v>0</v>
      </c>
      <c r="G218" s="50">
        <f>SUM(D218:F218)</f>
        <v>19066.8</v>
      </c>
    </row>
    <row r="219" spans="1:7" ht="15.75" thickBot="1">
      <c r="A219" s="74" t="s">
        <v>14</v>
      </c>
      <c r="B219" s="75"/>
      <c r="C219" s="76"/>
      <c r="D219" s="44">
        <f>SUM(D212:D218)</f>
        <v>23843</v>
      </c>
      <c r="E219" s="44">
        <f>SUM(E212:E218)</f>
        <v>129452.25</v>
      </c>
      <c r="F219" s="44">
        <f>SUM(F212:F218)</f>
        <v>96088.93</v>
      </c>
      <c r="G219" s="51">
        <f>SUM(G212:G218)</f>
        <v>249384.18</v>
      </c>
    </row>
  </sheetData>
  <sheetProtection/>
  <mergeCells count="518">
    <mergeCell ref="A180:A203"/>
    <mergeCell ref="A215:C215"/>
    <mergeCell ref="A217:C217"/>
    <mergeCell ref="G199:G202"/>
    <mergeCell ref="H199:H202"/>
    <mergeCell ref="O199:O202"/>
    <mergeCell ref="C177:C178"/>
    <mergeCell ref="C180:C182"/>
    <mergeCell ref="C186:C187"/>
    <mergeCell ref="C183:C185"/>
    <mergeCell ref="C195:C198"/>
    <mergeCell ref="C199:C202"/>
    <mergeCell ref="C191:C192"/>
    <mergeCell ref="O193:O194"/>
    <mergeCell ref="B195:B198"/>
    <mergeCell ref="D195:D198"/>
    <mergeCell ref="E195:E198"/>
    <mergeCell ref="F195:F198"/>
    <mergeCell ref="G195:G198"/>
    <mergeCell ref="H195:H198"/>
    <mergeCell ref="O195:O198"/>
    <mergeCell ref="C193:C194"/>
    <mergeCell ref="B193:B194"/>
    <mergeCell ref="D193:D194"/>
    <mergeCell ref="E193:E194"/>
    <mergeCell ref="F193:F194"/>
    <mergeCell ref="G193:G194"/>
    <mergeCell ref="H193:H194"/>
    <mergeCell ref="D191:D192"/>
    <mergeCell ref="E191:E192"/>
    <mergeCell ref="F191:F192"/>
    <mergeCell ref="G191:G192"/>
    <mergeCell ref="H191:H192"/>
    <mergeCell ref="O191:O192"/>
    <mergeCell ref="O186:O187"/>
    <mergeCell ref="B188:B190"/>
    <mergeCell ref="D188:D190"/>
    <mergeCell ref="E188:E190"/>
    <mergeCell ref="F188:F190"/>
    <mergeCell ref="G188:G190"/>
    <mergeCell ref="H188:H190"/>
    <mergeCell ref="O188:O190"/>
    <mergeCell ref="O170:O172"/>
    <mergeCell ref="C41:C42"/>
    <mergeCell ref="C43:C45"/>
    <mergeCell ref="C46:C48"/>
    <mergeCell ref="C49:C51"/>
    <mergeCell ref="C52:C54"/>
    <mergeCell ref="C55:C57"/>
    <mergeCell ref="C58:C60"/>
    <mergeCell ref="C61:C63"/>
    <mergeCell ref="C64:C66"/>
    <mergeCell ref="B170:B172"/>
    <mergeCell ref="D170:D172"/>
    <mergeCell ref="E170:E172"/>
    <mergeCell ref="F170:F172"/>
    <mergeCell ref="G170:G172"/>
    <mergeCell ref="H170:H172"/>
    <mergeCell ref="C170:C172"/>
    <mergeCell ref="O163:O165"/>
    <mergeCell ref="B166:B168"/>
    <mergeCell ref="D166:D168"/>
    <mergeCell ref="E166:E168"/>
    <mergeCell ref="F166:F168"/>
    <mergeCell ref="G166:G168"/>
    <mergeCell ref="H166:H168"/>
    <mergeCell ref="O166:O168"/>
    <mergeCell ref="C163:C165"/>
    <mergeCell ref="C166:C168"/>
    <mergeCell ref="B163:B165"/>
    <mergeCell ref="D163:D165"/>
    <mergeCell ref="E163:E165"/>
    <mergeCell ref="F163:F165"/>
    <mergeCell ref="G163:G165"/>
    <mergeCell ref="H163:H165"/>
    <mergeCell ref="O157:O159"/>
    <mergeCell ref="B160:B162"/>
    <mergeCell ref="D160:D162"/>
    <mergeCell ref="E160:E162"/>
    <mergeCell ref="F160:F162"/>
    <mergeCell ref="G160:G162"/>
    <mergeCell ref="H160:H162"/>
    <mergeCell ref="O160:O162"/>
    <mergeCell ref="C157:C159"/>
    <mergeCell ref="C160:C162"/>
    <mergeCell ref="B157:B159"/>
    <mergeCell ref="D157:D159"/>
    <mergeCell ref="E157:E159"/>
    <mergeCell ref="F157:F159"/>
    <mergeCell ref="G157:G159"/>
    <mergeCell ref="H157:H159"/>
    <mergeCell ref="O151:O153"/>
    <mergeCell ref="B154:B156"/>
    <mergeCell ref="D154:D156"/>
    <mergeCell ref="E154:E156"/>
    <mergeCell ref="F154:F156"/>
    <mergeCell ref="G154:G156"/>
    <mergeCell ref="H154:H156"/>
    <mergeCell ref="O154:O156"/>
    <mergeCell ref="C151:C153"/>
    <mergeCell ref="C154:C156"/>
    <mergeCell ref="B151:B153"/>
    <mergeCell ref="D151:D153"/>
    <mergeCell ref="E151:E153"/>
    <mergeCell ref="F151:F153"/>
    <mergeCell ref="G151:G153"/>
    <mergeCell ref="H151:H153"/>
    <mergeCell ref="O145:O147"/>
    <mergeCell ref="B148:B150"/>
    <mergeCell ref="D148:D150"/>
    <mergeCell ref="E148:E150"/>
    <mergeCell ref="F148:F150"/>
    <mergeCell ref="G148:G150"/>
    <mergeCell ref="H148:H150"/>
    <mergeCell ref="O148:O150"/>
    <mergeCell ref="C145:C147"/>
    <mergeCell ref="C148:C150"/>
    <mergeCell ref="B145:B147"/>
    <mergeCell ref="D145:D147"/>
    <mergeCell ref="E145:E147"/>
    <mergeCell ref="F145:F147"/>
    <mergeCell ref="G145:G147"/>
    <mergeCell ref="H145:H147"/>
    <mergeCell ref="O139:O141"/>
    <mergeCell ref="B142:B144"/>
    <mergeCell ref="D142:D144"/>
    <mergeCell ref="E142:E144"/>
    <mergeCell ref="F142:F144"/>
    <mergeCell ref="G142:G144"/>
    <mergeCell ref="H142:H144"/>
    <mergeCell ref="O142:O144"/>
    <mergeCell ref="C139:C141"/>
    <mergeCell ref="C142:C144"/>
    <mergeCell ref="B139:B141"/>
    <mergeCell ref="D139:D141"/>
    <mergeCell ref="E139:E141"/>
    <mergeCell ref="F139:F141"/>
    <mergeCell ref="G139:G141"/>
    <mergeCell ref="H139:H141"/>
    <mergeCell ref="O133:O135"/>
    <mergeCell ref="B136:B138"/>
    <mergeCell ref="D136:D138"/>
    <mergeCell ref="E136:E138"/>
    <mergeCell ref="F136:F138"/>
    <mergeCell ref="G136:G138"/>
    <mergeCell ref="H136:H138"/>
    <mergeCell ref="O136:O138"/>
    <mergeCell ref="C133:C135"/>
    <mergeCell ref="C136:C138"/>
    <mergeCell ref="B133:B135"/>
    <mergeCell ref="D133:D135"/>
    <mergeCell ref="E133:E135"/>
    <mergeCell ref="F133:F135"/>
    <mergeCell ref="G133:G135"/>
    <mergeCell ref="H133:H135"/>
    <mergeCell ref="O127:O129"/>
    <mergeCell ref="B130:B132"/>
    <mergeCell ref="D130:D132"/>
    <mergeCell ref="E130:E132"/>
    <mergeCell ref="F130:F132"/>
    <mergeCell ref="G130:G132"/>
    <mergeCell ref="H130:H132"/>
    <mergeCell ref="O130:O132"/>
    <mergeCell ref="C127:C129"/>
    <mergeCell ref="C130:C132"/>
    <mergeCell ref="B127:B129"/>
    <mergeCell ref="D127:D129"/>
    <mergeCell ref="E127:E129"/>
    <mergeCell ref="F127:F129"/>
    <mergeCell ref="G127:G129"/>
    <mergeCell ref="H127:H129"/>
    <mergeCell ref="O121:O123"/>
    <mergeCell ref="B124:B126"/>
    <mergeCell ref="D124:D126"/>
    <mergeCell ref="E124:E126"/>
    <mergeCell ref="F124:F126"/>
    <mergeCell ref="G124:G126"/>
    <mergeCell ref="H124:H126"/>
    <mergeCell ref="O124:O126"/>
    <mergeCell ref="C121:C123"/>
    <mergeCell ref="C124:C126"/>
    <mergeCell ref="B121:B123"/>
    <mergeCell ref="D121:D123"/>
    <mergeCell ref="E121:E123"/>
    <mergeCell ref="F121:F123"/>
    <mergeCell ref="G121:G123"/>
    <mergeCell ref="H121:H123"/>
    <mergeCell ref="O115:O117"/>
    <mergeCell ref="B118:B120"/>
    <mergeCell ref="D118:D120"/>
    <mergeCell ref="E118:E120"/>
    <mergeCell ref="F118:F120"/>
    <mergeCell ref="G118:G120"/>
    <mergeCell ref="H118:H120"/>
    <mergeCell ref="O118:O120"/>
    <mergeCell ref="C115:C117"/>
    <mergeCell ref="C118:C120"/>
    <mergeCell ref="B115:B117"/>
    <mergeCell ref="D115:D117"/>
    <mergeCell ref="E115:E117"/>
    <mergeCell ref="F115:F117"/>
    <mergeCell ref="G115:G117"/>
    <mergeCell ref="H115:H117"/>
    <mergeCell ref="O108:O110"/>
    <mergeCell ref="B111:B113"/>
    <mergeCell ref="D111:D113"/>
    <mergeCell ref="E111:E113"/>
    <mergeCell ref="F111:F113"/>
    <mergeCell ref="G111:G113"/>
    <mergeCell ref="H111:H113"/>
    <mergeCell ref="O111:O113"/>
    <mergeCell ref="C108:C110"/>
    <mergeCell ref="C111:C113"/>
    <mergeCell ref="B108:B110"/>
    <mergeCell ref="D108:D110"/>
    <mergeCell ref="E108:E110"/>
    <mergeCell ref="F108:F110"/>
    <mergeCell ref="G108:G110"/>
    <mergeCell ref="H108:H110"/>
    <mergeCell ref="O101:O103"/>
    <mergeCell ref="B105:B107"/>
    <mergeCell ref="D105:D107"/>
    <mergeCell ref="E105:E107"/>
    <mergeCell ref="F105:F107"/>
    <mergeCell ref="G105:G107"/>
    <mergeCell ref="H105:H107"/>
    <mergeCell ref="O105:O107"/>
    <mergeCell ref="C101:C103"/>
    <mergeCell ref="C105:C107"/>
    <mergeCell ref="B101:B103"/>
    <mergeCell ref="D101:D103"/>
    <mergeCell ref="E101:E103"/>
    <mergeCell ref="F101:F103"/>
    <mergeCell ref="G101:G103"/>
    <mergeCell ref="H101:H103"/>
    <mergeCell ref="O95:O97"/>
    <mergeCell ref="B98:B100"/>
    <mergeCell ref="D98:D100"/>
    <mergeCell ref="E98:E100"/>
    <mergeCell ref="F98:F100"/>
    <mergeCell ref="G98:G100"/>
    <mergeCell ref="H98:H100"/>
    <mergeCell ref="O98:O100"/>
    <mergeCell ref="C95:C97"/>
    <mergeCell ref="C98:C100"/>
    <mergeCell ref="B95:B97"/>
    <mergeCell ref="D95:D97"/>
    <mergeCell ref="E95:E97"/>
    <mergeCell ref="F95:F97"/>
    <mergeCell ref="G95:G97"/>
    <mergeCell ref="H95:H97"/>
    <mergeCell ref="O89:O91"/>
    <mergeCell ref="B92:B94"/>
    <mergeCell ref="D92:D94"/>
    <mergeCell ref="E92:E94"/>
    <mergeCell ref="F92:F94"/>
    <mergeCell ref="G92:G94"/>
    <mergeCell ref="H92:H94"/>
    <mergeCell ref="O92:O94"/>
    <mergeCell ref="C89:C91"/>
    <mergeCell ref="C92:C94"/>
    <mergeCell ref="B89:B91"/>
    <mergeCell ref="D89:D91"/>
    <mergeCell ref="E89:E91"/>
    <mergeCell ref="F89:F91"/>
    <mergeCell ref="G89:G91"/>
    <mergeCell ref="H89:H91"/>
    <mergeCell ref="O82:O84"/>
    <mergeCell ref="B86:B88"/>
    <mergeCell ref="D86:D88"/>
    <mergeCell ref="E86:E88"/>
    <mergeCell ref="F86:F88"/>
    <mergeCell ref="G86:G88"/>
    <mergeCell ref="H86:H88"/>
    <mergeCell ref="O86:O88"/>
    <mergeCell ref="C82:C84"/>
    <mergeCell ref="C86:C88"/>
    <mergeCell ref="B82:B84"/>
    <mergeCell ref="D82:D84"/>
    <mergeCell ref="E82:E84"/>
    <mergeCell ref="F82:F84"/>
    <mergeCell ref="G82:G84"/>
    <mergeCell ref="H82:H84"/>
    <mergeCell ref="O76:O78"/>
    <mergeCell ref="B79:B81"/>
    <mergeCell ref="D79:D81"/>
    <mergeCell ref="E79:E81"/>
    <mergeCell ref="F79:F81"/>
    <mergeCell ref="G79:G81"/>
    <mergeCell ref="H79:H81"/>
    <mergeCell ref="O79:O81"/>
    <mergeCell ref="C76:C78"/>
    <mergeCell ref="C79:C81"/>
    <mergeCell ref="B76:B78"/>
    <mergeCell ref="D76:D78"/>
    <mergeCell ref="E76:E78"/>
    <mergeCell ref="F76:F78"/>
    <mergeCell ref="G76:G78"/>
    <mergeCell ref="H76:H78"/>
    <mergeCell ref="O70:O72"/>
    <mergeCell ref="B73:B75"/>
    <mergeCell ref="D73:D75"/>
    <mergeCell ref="E73:E75"/>
    <mergeCell ref="F73:F75"/>
    <mergeCell ref="G73:G75"/>
    <mergeCell ref="H73:H75"/>
    <mergeCell ref="O73:O75"/>
    <mergeCell ref="C70:C72"/>
    <mergeCell ref="C73:C75"/>
    <mergeCell ref="B70:B72"/>
    <mergeCell ref="D70:D72"/>
    <mergeCell ref="E70:E72"/>
    <mergeCell ref="F70:F72"/>
    <mergeCell ref="G70:G72"/>
    <mergeCell ref="H70:H72"/>
    <mergeCell ref="O64:O66"/>
    <mergeCell ref="B67:B69"/>
    <mergeCell ref="D67:D69"/>
    <mergeCell ref="E67:E69"/>
    <mergeCell ref="F67:F69"/>
    <mergeCell ref="G67:G69"/>
    <mergeCell ref="H67:H69"/>
    <mergeCell ref="O67:O69"/>
    <mergeCell ref="C67:C69"/>
    <mergeCell ref="B64:B66"/>
    <mergeCell ref="D64:D66"/>
    <mergeCell ref="E64:E66"/>
    <mergeCell ref="F64:F66"/>
    <mergeCell ref="G64:G66"/>
    <mergeCell ref="H64:H66"/>
    <mergeCell ref="O58:O60"/>
    <mergeCell ref="B61:B63"/>
    <mergeCell ref="D61:D63"/>
    <mergeCell ref="E61:E63"/>
    <mergeCell ref="F61:F63"/>
    <mergeCell ref="G61:G63"/>
    <mergeCell ref="H61:H63"/>
    <mergeCell ref="O61:O63"/>
    <mergeCell ref="B58:B60"/>
    <mergeCell ref="D58:D60"/>
    <mergeCell ref="E58:E60"/>
    <mergeCell ref="F58:F60"/>
    <mergeCell ref="G58:G60"/>
    <mergeCell ref="H58:H60"/>
    <mergeCell ref="O52:O54"/>
    <mergeCell ref="B55:B57"/>
    <mergeCell ref="D55:D57"/>
    <mergeCell ref="E55:E57"/>
    <mergeCell ref="F55:F57"/>
    <mergeCell ref="G55:G57"/>
    <mergeCell ref="H55:H57"/>
    <mergeCell ref="O55:O57"/>
    <mergeCell ref="B52:B54"/>
    <mergeCell ref="D52:D54"/>
    <mergeCell ref="E52:E54"/>
    <mergeCell ref="F52:F54"/>
    <mergeCell ref="G52:G54"/>
    <mergeCell ref="H52:H54"/>
    <mergeCell ref="O46:O48"/>
    <mergeCell ref="B49:B51"/>
    <mergeCell ref="D49:D51"/>
    <mergeCell ref="E49:E51"/>
    <mergeCell ref="F49:F51"/>
    <mergeCell ref="G49:G51"/>
    <mergeCell ref="H49:H51"/>
    <mergeCell ref="O49:O51"/>
    <mergeCell ref="B46:B48"/>
    <mergeCell ref="D46:D48"/>
    <mergeCell ref="E46:E48"/>
    <mergeCell ref="F46:F48"/>
    <mergeCell ref="G46:G48"/>
    <mergeCell ref="H46:H48"/>
    <mergeCell ref="O41:O42"/>
    <mergeCell ref="B43:B45"/>
    <mergeCell ref="D43:D45"/>
    <mergeCell ref="E43:E45"/>
    <mergeCell ref="F43:F45"/>
    <mergeCell ref="G43:G45"/>
    <mergeCell ref="H43:H45"/>
    <mergeCell ref="O43:O45"/>
    <mergeCell ref="B41:B42"/>
    <mergeCell ref="D41:D42"/>
    <mergeCell ref="E41:E42"/>
    <mergeCell ref="F41:F42"/>
    <mergeCell ref="G41:G42"/>
    <mergeCell ref="H41:H42"/>
    <mergeCell ref="O34:O36"/>
    <mergeCell ref="C13:C15"/>
    <mergeCell ref="C16:C18"/>
    <mergeCell ref="C19:C21"/>
    <mergeCell ref="C22:C24"/>
    <mergeCell ref="C25:C27"/>
    <mergeCell ref="C34:C36"/>
    <mergeCell ref="O28:O30"/>
    <mergeCell ref="G31:G33"/>
    <mergeCell ref="H31:H33"/>
    <mergeCell ref="O31:O33"/>
    <mergeCell ref="B34:B36"/>
    <mergeCell ref="D34:D36"/>
    <mergeCell ref="E34:E36"/>
    <mergeCell ref="F34:F36"/>
    <mergeCell ref="G34:G36"/>
    <mergeCell ref="H34:H36"/>
    <mergeCell ref="B25:B27"/>
    <mergeCell ref="D25:D27"/>
    <mergeCell ref="E25:E27"/>
    <mergeCell ref="F25:F27"/>
    <mergeCell ref="G25:G27"/>
    <mergeCell ref="H25:H27"/>
    <mergeCell ref="B22:B24"/>
    <mergeCell ref="D22:D24"/>
    <mergeCell ref="E22:E24"/>
    <mergeCell ref="F22:F24"/>
    <mergeCell ref="G22:G24"/>
    <mergeCell ref="H22:H24"/>
    <mergeCell ref="D5:D10"/>
    <mergeCell ref="B5:B10"/>
    <mergeCell ref="G5:G10"/>
    <mergeCell ref="C5:C10"/>
    <mergeCell ref="N5:N10"/>
    <mergeCell ref="B11:B12"/>
    <mergeCell ref="C11:C12"/>
    <mergeCell ref="D11:D12"/>
    <mergeCell ref="E11:E12"/>
    <mergeCell ref="O5:O10"/>
    <mergeCell ref="E5:E10"/>
    <mergeCell ref="F5:F10"/>
    <mergeCell ref="F11:F12"/>
    <mergeCell ref="H11:H12"/>
    <mergeCell ref="O11:O12"/>
    <mergeCell ref="G11:G12"/>
    <mergeCell ref="E13:E15"/>
    <mergeCell ref="B28:B30"/>
    <mergeCell ref="B31:B33"/>
    <mergeCell ref="H5:H10"/>
    <mergeCell ref="B13:B15"/>
    <mergeCell ref="D13:D15"/>
    <mergeCell ref="F13:F15"/>
    <mergeCell ref="G13:G15"/>
    <mergeCell ref="H13:H15"/>
    <mergeCell ref="D16:D18"/>
    <mergeCell ref="E16:E18"/>
    <mergeCell ref="F16:F18"/>
    <mergeCell ref="G16:G18"/>
    <mergeCell ref="O13:O15"/>
    <mergeCell ref="B16:B18"/>
    <mergeCell ref="H16:H18"/>
    <mergeCell ref="O16:O18"/>
    <mergeCell ref="B19:B21"/>
    <mergeCell ref="D19:D21"/>
    <mergeCell ref="C28:C30"/>
    <mergeCell ref="E19:E21"/>
    <mergeCell ref="F19:F21"/>
    <mergeCell ref="A41:A88"/>
    <mergeCell ref="A89:A172"/>
    <mergeCell ref="B177:B178"/>
    <mergeCell ref="D177:D178"/>
    <mergeCell ref="E177:E178"/>
    <mergeCell ref="F177:F178"/>
    <mergeCell ref="A177:A179"/>
    <mergeCell ref="G177:G178"/>
    <mergeCell ref="H177:H178"/>
    <mergeCell ref="D180:D182"/>
    <mergeCell ref="E180:E182"/>
    <mergeCell ref="B183:B185"/>
    <mergeCell ref="D183:D185"/>
    <mergeCell ref="E183:E185"/>
    <mergeCell ref="F183:F185"/>
    <mergeCell ref="G183:G185"/>
    <mergeCell ref="H183:H185"/>
    <mergeCell ref="O183:O185"/>
    <mergeCell ref="D28:D30"/>
    <mergeCell ref="E28:E30"/>
    <mergeCell ref="F28:F30"/>
    <mergeCell ref="G19:G21"/>
    <mergeCell ref="H19:H21"/>
    <mergeCell ref="O19:O21"/>
    <mergeCell ref="O22:O24"/>
    <mergeCell ref="O25:O27"/>
    <mergeCell ref="G28:G30"/>
    <mergeCell ref="H28:H30"/>
    <mergeCell ref="C31:C33"/>
    <mergeCell ref="D31:D33"/>
    <mergeCell ref="E31:E33"/>
    <mergeCell ref="F31:F33"/>
    <mergeCell ref="B180:B182"/>
    <mergeCell ref="C188:C190"/>
    <mergeCell ref="O177:O178"/>
    <mergeCell ref="F180:F182"/>
    <mergeCell ref="G180:G182"/>
    <mergeCell ref="B199:B202"/>
    <mergeCell ref="D199:D202"/>
    <mergeCell ref="E199:E202"/>
    <mergeCell ref="F199:F202"/>
    <mergeCell ref="A219:C219"/>
    <mergeCell ref="A211:C211"/>
    <mergeCell ref="A218:C218"/>
    <mergeCell ref="A212:C212"/>
    <mergeCell ref="A210:G210"/>
    <mergeCell ref="A216:C216"/>
    <mergeCell ref="A1:O1"/>
    <mergeCell ref="A2:O2"/>
    <mergeCell ref="A207:G207"/>
    <mergeCell ref="A213:C213"/>
    <mergeCell ref="A173:G173"/>
    <mergeCell ref="A204:G204"/>
    <mergeCell ref="A37:G37"/>
    <mergeCell ref="A5:A36"/>
    <mergeCell ref="A214:C214"/>
    <mergeCell ref="B186:B187"/>
    <mergeCell ref="D186:D187"/>
    <mergeCell ref="E186:E187"/>
    <mergeCell ref="B191:B192"/>
    <mergeCell ref="H180:H182"/>
    <mergeCell ref="O180:O182"/>
    <mergeCell ref="F186:F187"/>
    <mergeCell ref="G186:G187"/>
    <mergeCell ref="H186:H187"/>
  </mergeCells>
  <printOptions/>
  <pageMargins left="0" right="0" top="0.1968503937007874" bottom="0.1968503937007874" header="0.5118110236220472" footer="0.5118110236220472"/>
  <pageSetup fitToHeight="0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Débora Dantas de Araújo (SEGOV)</dc:creator>
  <cp:keywords/>
  <dc:description/>
  <cp:lastModifiedBy>Juliana de Paula Marçal (SECRETARIA GERAL)</cp:lastModifiedBy>
  <cp:lastPrinted>2021-02-11T20:48:56Z</cp:lastPrinted>
  <dcterms:created xsi:type="dcterms:W3CDTF">2020-04-19T00:23:47Z</dcterms:created>
  <dcterms:modified xsi:type="dcterms:W3CDTF">2022-07-08T17:26:27Z</dcterms:modified>
  <cp:category/>
  <cp:version/>
  <cp:contentType/>
  <cp:contentStatus/>
</cp:coreProperties>
</file>